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<sst xmlns="http://schemas.openxmlformats.org/spreadsheetml/2006/main" count="140" uniqueCount="85">
  <si>
    <t>2025年云浮市家装厨卫“焕新”居家适老化改造活动财政补贴资金审核通过台账（2025年12月17日至2025年12月18日）</t>
  </si>
  <si>
    <t>序号</t>
  </si>
  <si>
    <t>企业名称</t>
  </si>
  <si>
    <t>银行账户号码</t>
  </si>
  <si>
    <t>开户银行</t>
  </si>
  <si>
    <t>购买者姓名</t>
  </si>
  <si>
    <t>身份证号</t>
  </si>
  <si>
    <t>手机号码</t>
  </si>
  <si>
    <t>商品品类</t>
  </si>
  <si>
    <t>商品名称</t>
  </si>
  <si>
    <t>发票金额</t>
  </si>
  <si>
    <t>交易时间</t>
  </si>
  <si>
    <t>总金额</t>
  </si>
  <si>
    <t>补贴金额</t>
  </si>
  <si>
    <t>支付单号</t>
  </si>
  <si>
    <t>云浮市华辰建材有限公司</t>
  </si>
  <si>
    <t>2020002309200134129</t>
  </si>
  <si>
    <t>中国工商银行股份有限公司云浮金山大道支行</t>
  </si>
  <si>
    <t>邓*章</t>
  </si>
  <si>
    <t>441283********4576</t>
  </si>
  <si>
    <t>130****2691</t>
  </si>
  <si>
    <t>坐便器</t>
  </si>
  <si>
    <t>*非金属矿物制品*智能一体机坐便器</t>
  </si>
  <si>
    <t>20251028190422039488892027</t>
  </si>
  <si>
    <t>梁*欣</t>
  </si>
  <si>
    <t>441283********4586</t>
  </si>
  <si>
    <t>159****5853</t>
  </si>
  <si>
    <t>20251027145821039480516407</t>
  </si>
  <si>
    <t>倪*连</t>
  </si>
  <si>
    <t>441224********4384</t>
  </si>
  <si>
    <t>159****6865</t>
  </si>
  <si>
    <t>20251027145927039480527456</t>
  </si>
  <si>
    <t>王*梅</t>
  </si>
  <si>
    <t>441224********5743</t>
  </si>
  <si>
    <t>159****0071</t>
  </si>
  <si>
    <t>20251027150057039480562613</t>
  </si>
  <si>
    <t>20251027150219039480569650</t>
  </si>
  <si>
    <t>王*庆</t>
  </si>
  <si>
    <t>421081********4281</t>
  </si>
  <si>
    <t>135****4222</t>
  </si>
  <si>
    <t>20251027150510039480571170</t>
  </si>
  <si>
    <t>20251027150731039480598003</t>
  </si>
  <si>
    <t>20251027150620039480597747</t>
  </si>
  <si>
    <t>梁*青</t>
  </si>
  <si>
    <t>441283********204X</t>
  </si>
  <si>
    <t>131****7252</t>
  </si>
  <si>
    <t>20251027150833039480602156</t>
  </si>
  <si>
    <t>20251027150941039480613796</t>
  </si>
  <si>
    <t>20251106162555039540582199</t>
  </si>
  <si>
    <t>邓*葵</t>
  </si>
  <si>
    <t>441203********1520</t>
  </si>
  <si>
    <t>135****2047</t>
  </si>
  <si>
    <t>20251103150201039523502065</t>
  </si>
  <si>
    <t>陈*梅</t>
  </si>
  <si>
    <t>445302********2720</t>
  </si>
  <si>
    <t>134****3060</t>
  </si>
  <si>
    <t>20251026094008039471181263</t>
  </si>
  <si>
    <t>彭*桥</t>
  </si>
  <si>
    <t>445302********125X</t>
  </si>
  <si>
    <t>138****8043</t>
  </si>
  <si>
    <t>20251023151358039455086677</t>
  </si>
  <si>
    <t>罗*姬</t>
  </si>
  <si>
    <t>445323********0382</t>
  </si>
  <si>
    <t>138****3139</t>
  </si>
  <si>
    <t>*非金属矿物制品*坐便器</t>
  </si>
  <si>
    <t>20251022155429039449370949</t>
  </si>
  <si>
    <t>20251027145702039480521027</t>
  </si>
  <si>
    <t>赵*新</t>
  </si>
  <si>
    <t>445302********5117</t>
  </si>
  <si>
    <t>189****8900</t>
  </si>
  <si>
    <t>20251023203929039456575185</t>
  </si>
  <si>
    <t>罗*清</t>
  </si>
  <si>
    <t>441282********7813</t>
  </si>
  <si>
    <t>139****8109</t>
  </si>
  <si>
    <t>20250921231538406354519976</t>
  </si>
  <si>
    <t>莫*霞</t>
  </si>
  <si>
    <t>441225********2225</t>
  </si>
  <si>
    <t>152****3153</t>
  </si>
  <si>
    <t>20251104152423039529113345</t>
  </si>
  <si>
    <t>罗*丽</t>
  </si>
  <si>
    <t>441281********0927</t>
  </si>
  <si>
    <t>135****5930</t>
  </si>
  <si>
    <t>20251022155311039449362932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</si>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</sst>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\0m/d\ h:mm:ss"/>
    <numFmt numFmtId="178" formatCode="yyyy/m/d\ h:mm:ss"/>
    <numFmt numFmtId="179" formatCode="yyyy/m/\0d\ h:mm:ss"/>
    <numFmt numFmtId="180" formatCode="yyyy/m/d\ \0h:mm:ss"/>
    <numFmt numFmtId="181" formatCode="yyyy/\0m/\0d\ h:mm:ss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0" fillId="0" borderId="1" xfId="0" applyNumberFormat="1" applyFill="1" applyBorder="1" applyAlignment="1">
      <alignment horizontal="left" vertical="center"/>
    </xf>
    <xf numFmtId="178" fontId="0" fillId="0" borderId="1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left" vertical="center"/>
    </xf>
    <xf numFmtId="179" fontId="0" fillId="0" borderId="4" xfId="0" applyNumberFormat="1" applyFill="1" applyBorder="1" applyAlignment="1">
      <alignment horizontal="left" vertical="center"/>
    </xf>
    <xf numFmtId="180" fontId="0" fillId="0" borderId="1" xfId="0" applyNumberForma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3" fontId="0" fillId="0" borderId="1" xfId="0" applyNumberFormat="1" applyFont="1" applyFill="1" applyBorder="1" applyAlignment="1">
      <alignment horizontal="left" vertical="center"/>
    </xf>
    <xf numFmtId="178" fontId="0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left" vertical="center"/>
    </xf>
    <xf numFmtId="0" fontId="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view="pageBreakPreview" zoomScaleNormal="100" topLeftCell="B1" workbookViewId="0">
      <selection activeCell="B1" sqref="B1:N1"/>
    </sheetView>
  </sheetViews>
  <sheetFormatPr defaultColWidth="8.875" defaultRowHeight="13.5"/>
  <cols>
    <col min="1" max="1" width="5.75" style="2" customWidth="1"/>
    <col min="2" max="2" width="23.2" style="3" customWidth="1"/>
    <col min="3" max="3" width="14.125" style="3" customWidth="1"/>
    <col min="4" max="4" width="12.25" style="3" customWidth="1"/>
    <col min="5" max="5" width="11.1" style="4" customWidth="1"/>
    <col min="6" max="6" width="20.5583333333333" style="5" customWidth="1"/>
    <col min="7" max="7" width="14.775" style="5" customWidth="1"/>
    <col min="8" max="8" width="21.25" style="5" customWidth="1"/>
    <col min="9" max="9" width="44.6666666666667" style="5" customWidth="1"/>
    <col min="10" max="10" width="16.3416666666667" style="6" customWidth="1"/>
    <col min="11" max="11" width="21.875" style="5" customWidth="1"/>
    <col min="12" max="12" width="15.8166666666667" style="6" customWidth="1"/>
    <col min="13" max="13" width="13.75" style="6" customWidth="1"/>
    <col min="14" max="14" width="29.75" style="5" customWidth="1"/>
    <col min="15" max="15" width="11.775" style="1"/>
    <col min="16" max="16384" width="8.875" style="1"/>
  </cols>
  <sheetData>
    <row r="1" s="1" customFormat="1" ht="49" customHeight="1" spans="1:14">
      <c r="A1" s="2"/>
      <c r="B1" s="7" t="s">
        <v>0</v>
      </c>
      <c r="C1" s="7"/>
      <c r="D1" s="7"/>
      <c r="E1" s="8"/>
      <c r="F1" s="7"/>
      <c r="G1" s="7"/>
      <c r="H1" s="7"/>
      <c r="I1" s="7"/>
      <c r="J1" s="9"/>
      <c r="K1" s="7"/>
      <c r="L1" s="9"/>
      <c r="M1" s="9"/>
      <c r="N1" s="7"/>
    </row>
    <row r="2" s="2" customFormat="1" ht="17" customHeight="1" spans="1:14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6" t="s">
        <v>13</v>
      </c>
      <c r="N2" s="13" t="s">
        <v>14</v>
      </c>
    </row>
    <row r="3" s="1" customFormat="1" ht="56" customHeight="1" spans="1:14">
      <c r="A3" s="17">
        <v>1</v>
      </c>
      <c r="B3" s="18" t="s">
        <v>15</v>
      </c>
      <c r="C3" s="44" t="s">
        <v>16</v>
      </c>
      <c r="D3" s="19" t="s">
        <v>17</v>
      </c>
      <c r="E3" s="20" t="s">
        <v>18</v>
      </c>
      <c r="F3" s="45" t="s">
        <v>19</v>
      </c>
      <c r="G3" s="20" t="s">
        <v>20</v>
      </c>
      <c r="H3" s="21" t="s">
        <v>21</v>
      </c>
      <c r="I3" s="20" t="s">
        <v>22</v>
      </c>
      <c r="J3" s="22">
        <v>6999</v>
      </c>
      <c r="K3" s="23">
        <v>45958.7946990741</v>
      </c>
      <c r="L3" s="22">
        <v>6999</v>
      </c>
      <c r="M3" s="22">
        <v>2099.7</v>
      </c>
      <c r="N3" s="45" t="s">
        <v>23</v>
      </c>
    </row>
    <row r="4" s="1" customFormat="1" ht="26" customHeight="1" spans="1:14">
      <c r="A4" s="17">
        <v>2</v>
      </c>
      <c r="B4" s="24"/>
      <c r="C4" s="25"/>
      <c r="D4" s="25"/>
      <c r="E4" s="20" t="s">
        <v>24</v>
      </c>
      <c r="F4" s="45" t="s">
        <v>25</v>
      </c>
      <c r="G4" s="20" t="s">
        <v>26</v>
      </c>
      <c r="H4" s="21" t="s">
        <v>21</v>
      </c>
      <c r="I4" s="20" t="s">
        <v>22</v>
      </c>
      <c r="J4" s="22">
        <v>6999</v>
      </c>
      <c r="K4" s="23">
        <v>45957.6238541667</v>
      </c>
      <c r="L4" s="22">
        <v>6999</v>
      </c>
      <c r="M4" s="22">
        <v>2099.7</v>
      </c>
      <c r="N4" s="45" t="s">
        <v>27</v>
      </c>
    </row>
    <row r="5" s="1" customFormat="1" ht="26" customHeight="1" spans="1:14">
      <c r="A5" s="17">
        <v>3</v>
      </c>
      <c r="B5" s="24"/>
      <c r="C5" s="25"/>
      <c r="D5" s="25"/>
      <c r="E5" s="20" t="s">
        <v>28</v>
      </c>
      <c r="F5" s="45" t="s">
        <v>29</v>
      </c>
      <c r="G5" s="20" t="s">
        <v>30</v>
      </c>
      <c r="H5" s="21" t="s">
        <v>21</v>
      </c>
      <c r="I5" s="20" t="s">
        <v>22</v>
      </c>
      <c r="J5" s="22">
        <v>6999</v>
      </c>
      <c r="K5" s="23">
        <v>45957.6246296296</v>
      </c>
      <c r="L5" s="22">
        <v>6999</v>
      </c>
      <c r="M5" s="22">
        <v>2099.7</v>
      </c>
      <c r="N5" s="45" t="s">
        <v>31</v>
      </c>
    </row>
    <row r="6" s="1" customFormat="1" ht="26" customHeight="1" spans="1:14">
      <c r="A6" s="17">
        <v>4</v>
      </c>
      <c r="B6" s="24"/>
      <c r="C6" s="25"/>
      <c r="D6" s="25"/>
      <c r="E6" s="20" t="s">
        <v>32</v>
      </c>
      <c r="F6" s="45" t="s">
        <v>33</v>
      </c>
      <c r="G6" s="20" t="s">
        <v>34</v>
      </c>
      <c r="H6" s="21" t="s">
        <v>21</v>
      </c>
      <c r="I6" s="20" t="s">
        <v>22</v>
      </c>
      <c r="J6" s="22">
        <v>6999</v>
      </c>
      <c r="K6" s="23">
        <v>45957.6256712963</v>
      </c>
      <c r="L6" s="22">
        <v>6999</v>
      </c>
      <c r="M6" s="22">
        <v>2099.7</v>
      </c>
      <c r="N6" s="45" t="s">
        <v>35</v>
      </c>
    </row>
    <row r="7" s="1" customFormat="1" ht="26" customHeight="1" spans="1:14">
      <c r="A7" s="17">
        <v>5</v>
      </c>
      <c r="B7" s="24"/>
      <c r="C7" s="25"/>
      <c r="D7" s="25"/>
      <c r="E7" s="20" t="s">
        <v>24</v>
      </c>
      <c r="F7" s="45" t="s">
        <v>25</v>
      </c>
      <c r="G7" s="20" t="s">
        <v>26</v>
      </c>
      <c r="H7" s="21" t="s">
        <v>21</v>
      </c>
      <c r="I7" s="20" t="s">
        <v>22</v>
      </c>
      <c r="J7" s="22">
        <v>6899</v>
      </c>
      <c r="K7" s="23">
        <v>45957.6266203704</v>
      </c>
      <c r="L7" s="22">
        <v>6899</v>
      </c>
      <c r="M7" s="22">
        <v>2069.7</v>
      </c>
      <c r="N7" s="45" t="s">
        <v>36</v>
      </c>
    </row>
    <row r="8" s="1" customFormat="1" ht="26" customHeight="1" spans="1:14">
      <c r="A8" s="17">
        <v>6</v>
      </c>
      <c r="B8" s="24"/>
      <c r="C8" s="25"/>
      <c r="D8" s="25"/>
      <c r="E8" s="20" t="s">
        <v>37</v>
      </c>
      <c r="F8" s="45" t="s">
        <v>38</v>
      </c>
      <c r="G8" s="20" t="s">
        <v>39</v>
      </c>
      <c r="H8" s="21" t="s">
        <v>21</v>
      </c>
      <c r="I8" s="20" t="s">
        <v>22</v>
      </c>
      <c r="J8" s="22">
        <v>6999</v>
      </c>
      <c r="K8" s="23">
        <v>45957.628599537</v>
      </c>
      <c r="L8" s="22">
        <v>6999</v>
      </c>
      <c r="M8" s="22">
        <v>2099.7</v>
      </c>
      <c r="N8" s="45" t="s">
        <v>40</v>
      </c>
    </row>
    <row r="9" s="1" customFormat="1" ht="26" customHeight="1" spans="1:14">
      <c r="A9" s="17">
        <v>7</v>
      </c>
      <c r="B9" s="24"/>
      <c r="C9" s="25"/>
      <c r="D9" s="25"/>
      <c r="E9" s="20" t="s">
        <v>37</v>
      </c>
      <c r="F9" s="45" t="s">
        <v>38</v>
      </c>
      <c r="G9" s="20" t="s">
        <v>39</v>
      </c>
      <c r="H9" s="21" t="s">
        <v>21</v>
      </c>
      <c r="I9" s="20" t="s">
        <v>22</v>
      </c>
      <c r="J9" s="22">
        <v>6899</v>
      </c>
      <c r="K9" s="23">
        <v>45957.6302199074</v>
      </c>
      <c r="L9" s="22">
        <v>6899</v>
      </c>
      <c r="M9" s="22">
        <v>2069.7</v>
      </c>
      <c r="N9" s="45" t="s">
        <v>41</v>
      </c>
    </row>
    <row r="10" s="1" customFormat="1" ht="26" customHeight="1" spans="1:14">
      <c r="A10" s="17">
        <v>8</v>
      </c>
      <c r="B10" s="24"/>
      <c r="C10" s="25"/>
      <c r="D10" s="25"/>
      <c r="E10" s="20" t="s">
        <v>32</v>
      </c>
      <c r="F10" s="45" t="s">
        <v>33</v>
      </c>
      <c r="G10" s="20" t="s">
        <v>34</v>
      </c>
      <c r="H10" s="21" t="s">
        <v>21</v>
      </c>
      <c r="I10" s="20" t="s">
        <v>22</v>
      </c>
      <c r="J10" s="22">
        <v>6600</v>
      </c>
      <c r="K10" s="23">
        <v>45957.6293981482</v>
      </c>
      <c r="L10" s="22">
        <v>6600</v>
      </c>
      <c r="M10" s="22">
        <v>1980</v>
      </c>
      <c r="N10" s="45" t="s">
        <v>42</v>
      </c>
    </row>
    <row r="11" s="1" customFormat="1" ht="26" customHeight="1" spans="1:14">
      <c r="A11" s="17">
        <v>9</v>
      </c>
      <c r="B11" s="24"/>
      <c r="C11" s="25"/>
      <c r="D11" s="25"/>
      <c r="E11" s="20" t="s">
        <v>43</v>
      </c>
      <c r="F11" s="20" t="s">
        <v>44</v>
      </c>
      <c r="G11" s="20" t="s">
        <v>45</v>
      </c>
      <c r="H11" s="21" t="s">
        <v>21</v>
      </c>
      <c r="I11" s="20" t="s">
        <v>22</v>
      </c>
      <c r="J11" s="22">
        <v>6999</v>
      </c>
      <c r="K11" s="23">
        <v>45957.6253935185</v>
      </c>
      <c r="L11" s="22">
        <v>6999</v>
      </c>
      <c r="M11" s="22">
        <v>2099.7</v>
      </c>
      <c r="N11" s="45" t="s">
        <v>46</v>
      </c>
    </row>
    <row r="12" s="1" customFormat="1" ht="26" customHeight="1" spans="1:14">
      <c r="A12" s="17">
        <v>10</v>
      </c>
      <c r="B12" s="24"/>
      <c r="C12" s="25"/>
      <c r="D12" s="25"/>
      <c r="E12" s="20" t="s">
        <v>43</v>
      </c>
      <c r="F12" s="20" t="s">
        <v>44</v>
      </c>
      <c r="G12" s="20" t="s">
        <v>45</v>
      </c>
      <c r="H12" s="21" t="s">
        <v>21</v>
      </c>
      <c r="I12" s="20" t="s">
        <v>22</v>
      </c>
      <c r="J12" s="22">
        <v>6999</v>
      </c>
      <c r="K12" s="23">
        <v>45957.631724537</v>
      </c>
      <c r="L12" s="22">
        <v>6999</v>
      </c>
      <c r="M12" s="22">
        <v>2099.7</v>
      </c>
      <c r="N12" s="45" t="s">
        <v>47</v>
      </c>
    </row>
    <row r="13" s="1" customFormat="1" ht="26" customHeight="1" spans="1:14">
      <c r="A13" s="17">
        <v>11</v>
      </c>
      <c r="B13" s="24"/>
      <c r="C13" s="25"/>
      <c r="D13" s="25"/>
      <c r="E13" s="20" t="s">
        <v>43</v>
      </c>
      <c r="F13" s="20" t="s">
        <v>44</v>
      </c>
      <c r="G13" s="20" t="s">
        <v>45</v>
      </c>
      <c r="H13" s="21" t="s">
        <v>21</v>
      </c>
      <c r="I13" s="20" t="s">
        <v>22</v>
      </c>
      <c r="J13" s="22">
        <v>6999</v>
      </c>
      <c r="K13" s="26">
        <v>45967.6846643519</v>
      </c>
      <c r="L13" s="22">
        <v>6999</v>
      </c>
      <c r="M13" s="22">
        <v>2099.7</v>
      </c>
      <c r="N13" s="45" t="s">
        <v>48</v>
      </c>
    </row>
    <row r="14" s="1" customFormat="1" ht="26" customHeight="1" spans="1:14">
      <c r="A14" s="17">
        <v>12</v>
      </c>
      <c r="B14" s="24"/>
      <c r="C14" s="25"/>
      <c r="D14" s="25"/>
      <c r="E14" s="20" t="s">
        <v>49</v>
      </c>
      <c r="F14" s="45" t="s">
        <v>50</v>
      </c>
      <c r="G14" s="20" t="s">
        <v>51</v>
      </c>
      <c r="H14" s="21" t="s">
        <v>21</v>
      </c>
      <c r="I14" s="20" t="s">
        <v>22</v>
      </c>
      <c r="J14" s="22">
        <v>6857</v>
      </c>
      <c r="K14" s="27">
        <v>45964.626400463</v>
      </c>
      <c r="L14" s="22">
        <v>6857</v>
      </c>
      <c r="M14" s="22">
        <v>2057.1</v>
      </c>
      <c r="N14" s="45" t="s">
        <v>52</v>
      </c>
    </row>
    <row r="15" s="1" customFormat="1" ht="26" customHeight="1" spans="1:14">
      <c r="A15" s="17">
        <v>13</v>
      </c>
      <c r="B15" s="24"/>
      <c r="C15" s="25"/>
      <c r="D15" s="25"/>
      <c r="E15" s="20" t="s">
        <v>53</v>
      </c>
      <c r="F15" s="45" t="s">
        <v>54</v>
      </c>
      <c r="G15" s="20" t="s">
        <v>55</v>
      </c>
      <c r="H15" s="21" t="s">
        <v>21</v>
      </c>
      <c r="I15" s="20" t="s">
        <v>22</v>
      </c>
      <c r="J15" s="22">
        <v>1858</v>
      </c>
      <c r="K15" s="28">
        <v>45956.4028703704</v>
      </c>
      <c r="L15" s="22">
        <v>1858</v>
      </c>
      <c r="M15" s="22">
        <v>557.4</v>
      </c>
      <c r="N15" s="45" t="s">
        <v>56</v>
      </c>
    </row>
    <row r="16" s="1" customFormat="1" ht="26" customHeight="1" spans="1:14">
      <c r="A16" s="17">
        <v>14</v>
      </c>
      <c r="B16" s="24"/>
      <c r="C16" s="25"/>
      <c r="D16" s="25"/>
      <c r="E16" s="20" t="s">
        <v>57</v>
      </c>
      <c r="F16" s="20" t="s">
        <v>58</v>
      </c>
      <c r="G16" s="20" t="s">
        <v>59</v>
      </c>
      <c r="H16" s="21" t="s">
        <v>21</v>
      </c>
      <c r="I16" s="20" t="s">
        <v>22</v>
      </c>
      <c r="J16" s="22">
        <v>2999</v>
      </c>
      <c r="K16" s="23">
        <v>45953.6347106481</v>
      </c>
      <c r="L16" s="22">
        <v>2999</v>
      </c>
      <c r="M16" s="22">
        <v>899.7</v>
      </c>
      <c r="N16" s="45" t="s">
        <v>60</v>
      </c>
    </row>
    <row r="17" s="1" customFormat="1" ht="26" customHeight="1" spans="1:14">
      <c r="A17" s="17">
        <v>15</v>
      </c>
      <c r="B17" s="24"/>
      <c r="C17" s="25"/>
      <c r="D17" s="25"/>
      <c r="E17" s="20" t="s">
        <v>61</v>
      </c>
      <c r="F17" s="45" t="s">
        <v>62</v>
      </c>
      <c r="G17" s="20" t="s">
        <v>63</v>
      </c>
      <c r="H17" s="21" t="s">
        <v>21</v>
      </c>
      <c r="I17" s="20" t="s">
        <v>64</v>
      </c>
      <c r="J17" s="22">
        <v>1572</v>
      </c>
      <c r="K17" s="23">
        <v>45952.6628472222</v>
      </c>
      <c r="L17" s="22">
        <v>1572</v>
      </c>
      <c r="M17" s="22">
        <v>471.6</v>
      </c>
      <c r="N17" s="45" t="s">
        <v>65</v>
      </c>
    </row>
    <row r="18" s="1" customFormat="1" ht="26" customHeight="1" spans="1:14">
      <c r="A18" s="17">
        <v>16</v>
      </c>
      <c r="B18" s="24"/>
      <c r="C18" s="25"/>
      <c r="D18" s="25"/>
      <c r="E18" s="20" t="s">
        <v>28</v>
      </c>
      <c r="F18" s="45" t="s">
        <v>29</v>
      </c>
      <c r="G18" s="20" t="s">
        <v>30</v>
      </c>
      <c r="H18" s="21" t="s">
        <v>21</v>
      </c>
      <c r="I18" s="20" t="s">
        <v>22</v>
      </c>
      <c r="J18" s="22">
        <v>6999</v>
      </c>
      <c r="K18" s="23">
        <v>45957.6229513889</v>
      </c>
      <c r="L18" s="22">
        <v>6999</v>
      </c>
      <c r="M18" s="22">
        <v>2099.7</v>
      </c>
      <c r="N18" s="45" t="s">
        <v>66</v>
      </c>
    </row>
    <row r="19" s="1" customFormat="1" ht="26" customHeight="1" spans="1:14">
      <c r="A19" s="17">
        <v>17</v>
      </c>
      <c r="B19" s="24"/>
      <c r="C19" s="25"/>
      <c r="D19" s="25"/>
      <c r="E19" s="29" t="s">
        <v>67</v>
      </c>
      <c r="F19" s="46" t="s">
        <v>68</v>
      </c>
      <c r="G19" s="30" t="s">
        <v>69</v>
      </c>
      <c r="H19" s="29" t="s">
        <v>21</v>
      </c>
      <c r="I19" s="29" t="s">
        <v>22</v>
      </c>
      <c r="J19" s="31">
        <v>1428</v>
      </c>
      <c r="K19" s="32">
        <v>45953.8607523148</v>
      </c>
      <c r="L19" s="31">
        <v>1428</v>
      </c>
      <c r="M19" s="31">
        <v>428.4</v>
      </c>
      <c r="N19" s="46" t="s">
        <v>70</v>
      </c>
    </row>
    <row r="20" s="1" customFormat="1" ht="26" customHeight="1" spans="1:14">
      <c r="A20" s="17">
        <v>18</v>
      </c>
      <c r="B20" s="24"/>
      <c r="C20" s="25"/>
      <c r="D20" s="25"/>
      <c r="E20" s="20" t="s">
        <v>71</v>
      </c>
      <c r="F20" s="45" t="s">
        <v>72</v>
      </c>
      <c r="G20" s="20" t="s">
        <v>73</v>
      </c>
      <c r="H20" s="21" t="s">
        <v>21</v>
      </c>
      <c r="I20" s="20" t="s">
        <v>22</v>
      </c>
      <c r="J20" s="22">
        <v>1999</v>
      </c>
      <c r="K20" s="33">
        <v>45921.9695717593</v>
      </c>
      <c r="L20" s="22">
        <v>1999</v>
      </c>
      <c r="M20" s="22">
        <v>599.7</v>
      </c>
      <c r="N20" s="45" t="s">
        <v>74</v>
      </c>
    </row>
    <row r="21" s="1" customFormat="1" ht="26" customHeight="1" spans="1:14">
      <c r="A21" s="17">
        <v>19</v>
      </c>
      <c r="B21" s="24"/>
      <c r="C21" s="25"/>
      <c r="D21" s="25"/>
      <c r="E21" s="20" t="s">
        <v>75</v>
      </c>
      <c r="F21" s="45" t="s">
        <v>76</v>
      </c>
      <c r="G21" s="20" t="s">
        <v>77</v>
      </c>
      <c r="H21" s="21" t="s">
        <v>21</v>
      </c>
      <c r="I21" s="20" t="s">
        <v>22</v>
      </c>
      <c r="J21" s="22">
        <v>6999</v>
      </c>
      <c r="K21" s="26">
        <v>45965.6419328704</v>
      </c>
      <c r="L21" s="22">
        <v>6999</v>
      </c>
      <c r="M21" s="22">
        <v>2099.7</v>
      </c>
      <c r="N21" s="45" t="s">
        <v>78</v>
      </c>
    </row>
    <row r="22" s="1" customFormat="1" ht="26" customHeight="1" spans="1:14">
      <c r="A22" s="17">
        <v>20</v>
      </c>
      <c r="B22" s="34"/>
      <c r="C22" s="25"/>
      <c r="D22" s="25"/>
      <c r="E22" s="20" t="s">
        <v>79</v>
      </c>
      <c r="F22" s="45" t="s">
        <v>80</v>
      </c>
      <c r="G22" s="20" t="s">
        <v>81</v>
      </c>
      <c r="H22" s="21" t="s">
        <v>21</v>
      </c>
      <c r="I22" s="20" t="s">
        <v>64</v>
      </c>
      <c r="J22" s="22">
        <v>1572</v>
      </c>
      <c r="K22" s="32">
        <v>45952.6619444444</v>
      </c>
      <c r="L22" s="22">
        <v>1572</v>
      </c>
      <c r="M22" s="22">
        <v>471.6</v>
      </c>
      <c r="N22" s="45" t="s">
        <v>82</v>
      </c>
    </row>
    <row r="23" s="1" customFormat="1" ht="26" customHeight="1" spans="1:14">
      <c r="A23" s="10"/>
      <c r="B23" s="35" t="s">
        <v>83</v>
      </c>
      <c r="C23" s="35"/>
      <c r="D23" s="35"/>
      <c r="E23" s="36"/>
      <c r="F23" s="37"/>
      <c r="G23" s="37"/>
      <c r="H23" s="37"/>
      <c r="I23" s="37"/>
      <c r="J23" s="38">
        <f t="shared" ref="J23:M23" si="0">SUM(J3:J22)</f>
        <v>108673</v>
      </c>
      <c r="K23" s="39"/>
      <c r="L23" s="38">
        <f t="shared" si="0"/>
        <v>108673</v>
      </c>
      <c r="M23" s="38">
        <f t="shared" si="0"/>
        <v>32601.9</v>
      </c>
      <c r="N23" s="40"/>
    </row>
    <row r="24" s="1" customFormat="1" ht="26" customHeight="1" spans="1:14">
      <c r="A24" s="10"/>
      <c r="B24" s="11" t="s">
        <v>84</v>
      </c>
      <c r="C24" s="11"/>
      <c r="D24" s="11"/>
      <c r="E24" s="41"/>
      <c r="F24" s="40"/>
      <c r="G24" s="40"/>
      <c r="H24" s="40"/>
      <c r="I24" s="40"/>
      <c r="J24" s="38">
        <f t="shared" ref="J24:M24" si="1">J23</f>
        <v>108673</v>
      </c>
      <c r="K24" s="42"/>
      <c r="L24" s="38">
        <f t="shared" si="1"/>
        <v>108673</v>
      </c>
      <c r="M24" s="38">
        <f t="shared" si="1"/>
        <v>32601.9</v>
      </c>
      <c r="N24" s="40"/>
    </row>
    <row r="40" s="1" customFormat="1" spans="1:14">
      <c r="A40" s="2"/>
      <c r="B40" s="3"/>
      <c r="C40" s="3"/>
      <c r="D40" s="3"/>
      <c r="E40" s="4"/>
      <c r="F40" s="5"/>
      <c r="G40" s="5"/>
      <c r="H40" s="5"/>
      <c r="I40" s="43"/>
      <c r="J40" s="6"/>
      <c r="K40" s="5"/>
      <c r="L40" s="6"/>
      <c r="M40" s="6"/>
      <c r="N40" s="5"/>
    </row>
  </sheetData>
  <mergeCells count="6">
    <mergeCell ref="B1:N1"/>
    <mergeCell ref="B23:I23"/>
    <mergeCell ref="B24:I24"/>
    <mergeCell ref="B3:B22"/>
    <mergeCell ref="C3:C22"/>
    <mergeCell ref="D3:D22"/>
  </mergeCells>
  <pageMargins left="0.75" right="0.75" top="1" bottom="1" header="0.5" footer="0.5"/>
  <pageSetup paperSize="9" scale="3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李冠成</dc:creator>
  <cp:lastModifiedBy>Lee_Xiao誠</cp:lastModifiedBy>
  <dcterms:created xsi:type="dcterms:W3CDTF">2025-12-19T00:06:15Z</dcterms:created>
  <dcterms:modified xsi:type="dcterms:W3CDTF">2025-12-19T00:14:16Z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942B9A415FAD44D4AFD3633E60D5ABF9_11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