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<sst xmlns="http://schemas.openxmlformats.org/spreadsheetml/2006/main" count="703" uniqueCount="480">
  <si>
    <t>2025年云浮市家装厨卫“焕新”居家适老化改造活动财政补贴资金审核通过台账（2025年10月7日至2025年11月24日）</t>
  </si>
  <si>
    <t>序号</t>
  </si>
  <si>
    <t>企业名称</t>
  </si>
  <si>
    <t>银行账户号码</t>
  </si>
  <si>
    <t>开户银行</t>
  </si>
  <si>
    <t>购买者姓名</t>
  </si>
  <si>
    <t>身份证号</t>
  </si>
  <si>
    <t>手机号码</t>
  </si>
  <si>
    <t>商品品类</t>
  </si>
  <si>
    <t>商品名称</t>
  </si>
  <si>
    <t>发票金额</t>
  </si>
  <si>
    <t>交易时间</t>
  </si>
  <si>
    <t>总金额</t>
  </si>
  <si>
    <t>补贴金额</t>
  </si>
  <si>
    <t>支付单号</t>
  </si>
  <si>
    <t>郁南县连滩镇益和堂大药房</t>
  </si>
  <si>
    <t>738059536936</t>
  </si>
  <si>
    <t>中国银行股份有限公司云浮郁南支行</t>
  </si>
  <si>
    <t>申*杏</t>
  </si>
  <si>
    <t>441229********4966</t>
  </si>
  <si>
    <t>183****4221</t>
  </si>
  <si>
    <t>轮椅/助行器</t>
  </si>
  <si>
    <t>*医疗仪器器械*凯洋铝金轮椅（FS24W011)</t>
  </si>
  <si>
    <t>20251012195522039392993492</t>
  </si>
  <si>
    <t>小计</t>
  </si>
  <si>
    <t>罗定惠聪医疗器械有限公司</t>
  </si>
  <si>
    <t>666577274834</t>
  </si>
  <si>
    <t>中国银行股份有限公司云浮罗定泷洲支行</t>
  </si>
  <si>
    <t>陈*光</t>
  </si>
  <si>
    <t>442830********4012</t>
  </si>
  <si>
    <t>188****0947</t>
  </si>
  <si>
    <t>助听器</t>
  </si>
  <si>
    <t>*医疗仪器器械*助听器</t>
  </si>
  <si>
    <t>20251008123826406543445636</t>
  </si>
  <si>
    <t>廖*霞</t>
  </si>
  <si>
    <t>445381********6023</t>
  </si>
  <si>
    <t>134****2865</t>
  </si>
  <si>
    <t>20251006125255406520210721</t>
  </si>
  <si>
    <t>黎*</t>
  </si>
  <si>
    <t>445381********2194</t>
  </si>
  <si>
    <t>134****6108</t>
  </si>
  <si>
    <t>20251011105406406571263751</t>
  </si>
  <si>
    <t>陈*昭</t>
  </si>
  <si>
    <t>445381********2113</t>
  </si>
  <si>
    <t>137****3832</t>
  </si>
  <si>
    <t>20251005134706406508350892</t>
  </si>
  <si>
    <t>张*</t>
  </si>
  <si>
    <t>445381********7829</t>
  </si>
  <si>
    <t>137****6808</t>
  </si>
  <si>
    <t>20251019175750406659252027</t>
  </si>
  <si>
    <t>陈*琴</t>
  </si>
  <si>
    <t>445381********2545</t>
  </si>
  <si>
    <t>138****9397</t>
  </si>
  <si>
    <t>20251025144155039466746312</t>
  </si>
  <si>
    <t>覃*霞</t>
  </si>
  <si>
    <t>445381********7220</t>
  </si>
  <si>
    <t>150****6003</t>
  </si>
  <si>
    <t>20251019184758406660096516</t>
  </si>
  <si>
    <t>黄*辉</t>
  </si>
  <si>
    <t>445381********0432</t>
  </si>
  <si>
    <t>137****4449</t>
  </si>
  <si>
    <t>20251030142433039500352369</t>
  </si>
  <si>
    <t>罗*莲</t>
  </si>
  <si>
    <t>440281********6625</t>
  </si>
  <si>
    <t>183****8461</t>
  </si>
  <si>
    <t>20251103151523039523582724</t>
  </si>
  <si>
    <t>严*丽</t>
  </si>
  <si>
    <t>441781********1465</t>
  </si>
  <si>
    <t>183****6292</t>
  </si>
  <si>
    <t>20251026150417039473668546</t>
  </si>
  <si>
    <t>陈*丹</t>
  </si>
  <si>
    <t>445381********0428</t>
  </si>
  <si>
    <t>136****6930</t>
  </si>
  <si>
    <t>20251106154319039540367898</t>
  </si>
  <si>
    <t>云浮听美医疗器械有限公司</t>
  </si>
  <si>
    <t>44661001040043273</t>
  </si>
  <si>
    <t>中国农业银行股份有限公司云浮分行</t>
  </si>
  <si>
    <t>李*</t>
  </si>
  <si>
    <t>452123********5225</t>
  </si>
  <si>
    <t>135****3410</t>
  </si>
  <si>
    <t>20251010150409406564398259</t>
  </si>
  <si>
    <t>李*儿</t>
  </si>
  <si>
    <t>441222********1817</t>
  </si>
  <si>
    <t>136****0774</t>
  </si>
  <si>
    <t>20251004153058406497559871</t>
  </si>
  <si>
    <t>刘*文</t>
  </si>
  <si>
    <t>441281********3336</t>
  </si>
  <si>
    <t>138****1522</t>
  </si>
  <si>
    <t>20250920162559406336877472</t>
  </si>
  <si>
    <t>陈*蕾</t>
  </si>
  <si>
    <t>445302********0924</t>
  </si>
  <si>
    <t>135****2380</t>
  </si>
  <si>
    <t>20250923110829406367088420</t>
  </si>
  <si>
    <t>贺*刚</t>
  </si>
  <si>
    <t>430122********7156</t>
  </si>
  <si>
    <t>189****2286</t>
  </si>
  <si>
    <t>20251001144320406457443377</t>
  </si>
  <si>
    <t>李*初</t>
  </si>
  <si>
    <t>450803********7552</t>
  </si>
  <si>
    <t>156****2886</t>
  </si>
  <si>
    <t>20251003172955406487016033</t>
  </si>
  <si>
    <t>彭*津</t>
  </si>
  <si>
    <t>352227********5116</t>
  </si>
  <si>
    <t>135****0040</t>
  </si>
  <si>
    <t>20251008110302406542112082</t>
  </si>
  <si>
    <t>费*明</t>
  </si>
  <si>
    <t>432926********2835</t>
  </si>
  <si>
    <t>139****2835</t>
  </si>
  <si>
    <t>20251012162010406585551046</t>
  </si>
  <si>
    <t>朱*生</t>
  </si>
  <si>
    <t>362227********1531</t>
  </si>
  <si>
    <t>152****5313</t>
  </si>
  <si>
    <t>20251010183847406567021437</t>
  </si>
  <si>
    <t>吕*洪</t>
  </si>
  <si>
    <t>440622********4712</t>
  </si>
  <si>
    <t>139****9299</t>
  </si>
  <si>
    <t>20251013130409406593767747</t>
  </si>
  <si>
    <t>梁*坚</t>
  </si>
  <si>
    <t>441203********0550</t>
  </si>
  <si>
    <t>186****8183</t>
  </si>
  <si>
    <t>20251019121816406653833492</t>
  </si>
  <si>
    <t>陆*怡</t>
  </si>
  <si>
    <t>440682********6623</t>
  </si>
  <si>
    <t>158****2500</t>
  </si>
  <si>
    <t>20251012103511406580857486</t>
  </si>
  <si>
    <t>王*君</t>
  </si>
  <si>
    <t>445381********574X</t>
  </si>
  <si>
    <t>139****6037</t>
  </si>
  <si>
    <t>20251013173227406596567514</t>
  </si>
  <si>
    <t>熊*</t>
  </si>
  <si>
    <t>513030********6815</t>
  </si>
  <si>
    <t>176****8431</t>
  </si>
  <si>
    <t>20251017123246406631127125</t>
  </si>
  <si>
    <t>刘*汝</t>
  </si>
  <si>
    <t>441827********6829</t>
  </si>
  <si>
    <t>193****3279</t>
  </si>
  <si>
    <t>20251022114225039447937176</t>
  </si>
  <si>
    <t>梁*龙</t>
  </si>
  <si>
    <t>452523********6033</t>
  </si>
  <si>
    <t>137****9950</t>
  </si>
  <si>
    <t>20251018105104406640148246</t>
  </si>
  <si>
    <t>邓*添</t>
  </si>
  <si>
    <t>440622********3654</t>
  </si>
  <si>
    <t>139****3686</t>
  </si>
  <si>
    <t>20251002124222406469274772</t>
  </si>
  <si>
    <t>黄*宜</t>
  </si>
  <si>
    <t>440622********4325</t>
  </si>
  <si>
    <t>139****0502</t>
  </si>
  <si>
    <t>20251009164039406556095224</t>
  </si>
  <si>
    <t>区*洁</t>
  </si>
  <si>
    <t>441281********3919</t>
  </si>
  <si>
    <t>137****0029</t>
  </si>
  <si>
    <t>20251105172319039535391341</t>
  </si>
  <si>
    <t>梁*辉</t>
  </si>
  <si>
    <t>441283********0017</t>
  </si>
  <si>
    <t>198****8130</t>
  </si>
  <si>
    <t>20251026164134039474404679</t>
  </si>
  <si>
    <t>冯*</t>
  </si>
  <si>
    <t>440106********0064</t>
  </si>
  <si>
    <t>138****9983</t>
  </si>
  <si>
    <t>20251026174418039474835537</t>
  </si>
  <si>
    <t>严*珠</t>
  </si>
  <si>
    <t>445302********0023</t>
  </si>
  <si>
    <t>137****0070</t>
  </si>
  <si>
    <t>20251021130205406675729498</t>
  </si>
  <si>
    <t>黄*群</t>
  </si>
  <si>
    <t>441223********4422</t>
  </si>
  <si>
    <t>136****7248</t>
  </si>
  <si>
    <t>20251020153140406667553484</t>
  </si>
  <si>
    <t>刘*桩</t>
  </si>
  <si>
    <t>450332********0932</t>
  </si>
  <si>
    <t>159****2620</t>
  </si>
  <si>
    <t>20251025162209039467409557</t>
  </si>
  <si>
    <t>彭*福</t>
  </si>
  <si>
    <t>430903********3639</t>
  </si>
  <si>
    <t>150****2529</t>
  </si>
  <si>
    <t>20251019091244406651161427</t>
  </si>
  <si>
    <t>严*文</t>
  </si>
  <si>
    <t>440684********082X</t>
  </si>
  <si>
    <t>189****3319</t>
  </si>
  <si>
    <t>20251019095138406651606249</t>
  </si>
  <si>
    <t>聂*阳</t>
  </si>
  <si>
    <t>429005********7952</t>
  </si>
  <si>
    <t>199****7794</t>
  </si>
  <si>
    <t>20251019132106406654699527</t>
  </si>
  <si>
    <t>区*余</t>
  </si>
  <si>
    <t>440624********1534</t>
  </si>
  <si>
    <t>139****2890</t>
  </si>
  <si>
    <t>20251018164639406645454576</t>
  </si>
  <si>
    <t>何*燕</t>
  </si>
  <si>
    <t>440682********3241</t>
  </si>
  <si>
    <t>135****6263</t>
  </si>
  <si>
    <t>20251016101934406620130241</t>
  </si>
  <si>
    <t>陈*新</t>
  </si>
  <si>
    <t>441283********1032</t>
  </si>
  <si>
    <t>166****0706</t>
  </si>
  <si>
    <t>20251016121605406621505962</t>
  </si>
  <si>
    <t>梁*汝</t>
  </si>
  <si>
    <t>445302********0929</t>
  </si>
  <si>
    <t>158****0355</t>
  </si>
  <si>
    <t>20251014134745406603602252</t>
  </si>
  <si>
    <t>唐*贵</t>
  </si>
  <si>
    <t>362201********4012</t>
  </si>
  <si>
    <t>189****9373</t>
  </si>
  <si>
    <t>20251014165300406605493832</t>
  </si>
  <si>
    <t>伍*连</t>
  </si>
  <si>
    <t>445321********4325</t>
  </si>
  <si>
    <t>134****9352</t>
  </si>
  <si>
    <t>20251014201749406608034620</t>
  </si>
  <si>
    <t>张*珍</t>
  </si>
  <si>
    <t>442827********0324</t>
  </si>
  <si>
    <t>137****4393</t>
  </si>
  <si>
    <t>20251014202553406608105794</t>
  </si>
  <si>
    <t>潘*钊</t>
  </si>
  <si>
    <t>441811********3251</t>
  </si>
  <si>
    <t>138****6801</t>
  </si>
  <si>
    <t>20251012123644406582644491</t>
  </si>
  <si>
    <t>李*芬</t>
  </si>
  <si>
    <t>511023********4326</t>
  </si>
  <si>
    <t>187****7289</t>
  </si>
  <si>
    <t>20251012125013406582835182</t>
  </si>
  <si>
    <t>20251012144011406584120607</t>
  </si>
  <si>
    <t>黄*明</t>
  </si>
  <si>
    <t>441802********3013</t>
  </si>
  <si>
    <t>136****3206</t>
  </si>
  <si>
    <t>20251012145303406584353812</t>
  </si>
  <si>
    <t>欧*成</t>
  </si>
  <si>
    <t>445323********0616</t>
  </si>
  <si>
    <t>178****9778</t>
  </si>
  <si>
    <t>20251007160020406534628158</t>
  </si>
  <si>
    <t>刘*福</t>
  </si>
  <si>
    <t>440107********0017</t>
  </si>
  <si>
    <t>136****9009</t>
  </si>
  <si>
    <t>20251004174814406500010658</t>
  </si>
  <si>
    <t>高*珍</t>
  </si>
  <si>
    <t>442827********0027</t>
  </si>
  <si>
    <t>138****0266</t>
  </si>
  <si>
    <t>20251001123541406455395195</t>
  </si>
  <si>
    <t>邹*新</t>
  </si>
  <si>
    <t>445323********1538</t>
  </si>
  <si>
    <t>151****3683</t>
  </si>
  <si>
    <t>20251001130108406455752960</t>
  </si>
  <si>
    <t>陈*辉</t>
  </si>
  <si>
    <t>441283********0014</t>
  </si>
  <si>
    <t>134****1714</t>
  </si>
  <si>
    <t>20251001162705406459399288</t>
  </si>
  <si>
    <t>夏*红</t>
  </si>
  <si>
    <t>430511********3560</t>
  </si>
  <si>
    <t>132****8955</t>
  </si>
  <si>
    <t>20251019104932406652446421</t>
  </si>
  <si>
    <t>云浮新兴县聪耳医疗器械有限公司</t>
  </si>
  <si>
    <t>2020003209200291327</t>
  </si>
  <si>
    <t>中国工商银行股份有限公司新兴支行</t>
  </si>
  <si>
    <t>邓*珍</t>
  </si>
  <si>
    <t>441224********2322</t>
  </si>
  <si>
    <t>137****8538</t>
  </si>
  <si>
    <t>20251015122222406612176163</t>
  </si>
  <si>
    <t>伍*声</t>
  </si>
  <si>
    <t>445321********001X</t>
  </si>
  <si>
    <t>156****1738</t>
  </si>
  <si>
    <t>20251015164934406614745043</t>
  </si>
  <si>
    <t>梁*静</t>
  </si>
  <si>
    <t>513030********5324</t>
  </si>
  <si>
    <t>189****7242</t>
  </si>
  <si>
    <t>20251020122440406665680050</t>
  </si>
  <si>
    <t>黄*娣</t>
  </si>
  <si>
    <t>440724********0865</t>
  </si>
  <si>
    <t>134****0730</t>
  </si>
  <si>
    <t>20251021111730406674508478</t>
  </si>
  <si>
    <t>伍*霞</t>
  </si>
  <si>
    <t>441228********0024</t>
  </si>
  <si>
    <t>135****1968</t>
  </si>
  <si>
    <t>20251020161143406667985427</t>
  </si>
  <si>
    <t>邝*发</t>
  </si>
  <si>
    <t>440724********0835</t>
  </si>
  <si>
    <t>135****8957</t>
  </si>
  <si>
    <t>20251021111316406674459380</t>
  </si>
  <si>
    <t>梁*海</t>
  </si>
  <si>
    <t>440783********2116</t>
  </si>
  <si>
    <t>134****6945</t>
  </si>
  <si>
    <t>20251021105446406674219953</t>
  </si>
  <si>
    <t>陈*灿</t>
  </si>
  <si>
    <t>442828********4335</t>
  </si>
  <si>
    <t>133****9595</t>
  </si>
  <si>
    <t>20251011082412406569690076</t>
  </si>
  <si>
    <t>梁*喜</t>
  </si>
  <si>
    <t>442828********4025</t>
  </si>
  <si>
    <t>151****9159</t>
  </si>
  <si>
    <t>20251105144536039534566678</t>
  </si>
  <si>
    <t>韦*棠</t>
  </si>
  <si>
    <t>441224********6815</t>
  </si>
  <si>
    <t>135****3182</t>
  </si>
  <si>
    <t>20251027143846039480392063</t>
  </si>
  <si>
    <t>伍*太</t>
  </si>
  <si>
    <t>441221********4634</t>
  </si>
  <si>
    <t>134****7563</t>
  </si>
  <si>
    <t>20251026095942039471351748</t>
  </si>
  <si>
    <t>何*儿</t>
  </si>
  <si>
    <t>441283********2048</t>
  </si>
  <si>
    <t>138****9048</t>
  </si>
  <si>
    <t>20251020160051406667801483</t>
  </si>
  <si>
    <t>叶*山</t>
  </si>
  <si>
    <t>440222********0710</t>
  </si>
  <si>
    <t>130****2441</t>
  </si>
  <si>
    <t>20251019114953406653447939</t>
  </si>
  <si>
    <t>陶*洁</t>
  </si>
  <si>
    <t>441228********3126</t>
  </si>
  <si>
    <t>147****9305</t>
  </si>
  <si>
    <t>20251013100237406591743936</t>
  </si>
  <si>
    <t>邝*娇</t>
  </si>
  <si>
    <t>441228********3143</t>
  </si>
  <si>
    <t>132****5931</t>
  </si>
  <si>
    <t>20251001154529406458609372</t>
  </si>
  <si>
    <t>欧*</t>
  </si>
  <si>
    <t>441228********0022</t>
  </si>
  <si>
    <t>138****9282</t>
  </si>
  <si>
    <t>20251007150219406533740421</t>
  </si>
  <si>
    <t>易*</t>
  </si>
  <si>
    <t>441224********0523</t>
  </si>
  <si>
    <t>137****0858</t>
  </si>
  <si>
    <t>20250925155001406389004457</t>
  </si>
  <si>
    <t>谭*强</t>
  </si>
  <si>
    <t>441224********4310</t>
  </si>
  <si>
    <t>134****7680</t>
  </si>
  <si>
    <t>20250925155633406389091291</t>
  </si>
  <si>
    <t>蔡*贤</t>
  </si>
  <si>
    <t>441224********173X</t>
  </si>
  <si>
    <t>135****5443</t>
  </si>
  <si>
    <t>20250925160210406389171686</t>
  </si>
  <si>
    <t>莫*概</t>
  </si>
  <si>
    <t>441224********0853</t>
  </si>
  <si>
    <t>187****9610</t>
  </si>
  <si>
    <t>20251027143218039480363609</t>
  </si>
  <si>
    <t>周*丽</t>
  </si>
  <si>
    <t>441721********4040</t>
  </si>
  <si>
    <t>188****8809</t>
  </si>
  <si>
    <t>20251026113006039472133605</t>
  </si>
  <si>
    <t>布*玲</t>
  </si>
  <si>
    <t>441226********004X</t>
  </si>
  <si>
    <t>136****0801</t>
  </si>
  <si>
    <t>20251025135613039466482945</t>
  </si>
  <si>
    <t>黄*贞</t>
  </si>
  <si>
    <t>440622********3625</t>
  </si>
  <si>
    <t>136****2467</t>
  </si>
  <si>
    <t>20251022122821039448232195</t>
  </si>
  <si>
    <t>严*美</t>
  </si>
  <si>
    <t>441228********0325</t>
  </si>
  <si>
    <t>135****8670</t>
  </si>
  <si>
    <t>20251018114632406641043301</t>
  </si>
  <si>
    <t>徐*开</t>
  </si>
  <si>
    <t>441721********0029</t>
  </si>
  <si>
    <t>184****8212</t>
  </si>
  <si>
    <t>20251018160119406644652798</t>
  </si>
  <si>
    <t>欧*佳</t>
  </si>
  <si>
    <t>445321********0010</t>
  </si>
  <si>
    <t>152****7788</t>
  </si>
  <si>
    <t>20251007155954406534617626</t>
  </si>
  <si>
    <t>彭*辉</t>
  </si>
  <si>
    <t>441225********491X</t>
  </si>
  <si>
    <t>185****5505</t>
  </si>
  <si>
    <t>20251005163659406511087734</t>
  </si>
  <si>
    <t>陈*好</t>
  </si>
  <si>
    <t>441224********1142</t>
  </si>
  <si>
    <t>152****8448</t>
  </si>
  <si>
    <t>20250925154217406388942767</t>
  </si>
  <si>
    <t>刘*英</t>
  </si>
  <si>
    <t>442828********3140</t>
  </si>
  <si>
    <t>136****7261</t>
  </si>
  <si>
    <t>20251009110633406552744992</t>
  </si>
  <si>
    <t>李*全</t>
  </si>
  <si>
    <t>442828********3116</t>
  </si>
  <si>
    <t>134****3968</t>
  </si>
  <si>
    <t>20251009111523406552802348</t>
  </si>
  <si>
    <t>赵*珍</t>
  </si>
  <si>
    <t>442828********3726</t>
  </si>
  <si>
    <t>136****8604</t>
  </si>
  <si>
    <t>20251018112131406640656347</t>
  </si>
  <si>
    <t>罗定市宏骏建材有限公司</t>
  </si>
  <si>
    <t>702979339226</t>
  </si>
  <si>
    <t>中国银行股份有限公司云浮罗定支行</t>
  </si>
  <si>
    <t>张*燕</t>
  </si>
  <si>
    <t>441282********7840</t>
  </si>
  <si>
    <t>137****9922</t>
  </si>
  <si>
    <t>坐便器</t>
  </si>
  <si>
    <t>*塑料制品*智能一体机盖板</t>
  </si>
  <si>
    <t>20250922173148406361476005</t>
  </si>
  <si>
    <t>*非金属矿物制品*智能一体机陶瓷体</t>
  </si>
  <si>
    <t>吴*婷</t>
  </si>
  <si>
    <t>445381********6025</t>
  </si>
  <si>
    <t>134****1603</t>
  </si>
  <si>
    <t>*非金属矿物制品*坐便器</t>
  </si>
  <si>
    <t>20251002130832406469612915</t>
  </si>
  <si>
    <t>445381********4525</t>
  </si>
  <si>
    <t>134****8182</t>
  </si>
  <si>
    <t>20251003134641406483146662</t>
  </si>
  <si>
    <t>梁*梅</t>
  </si>
  <si>
    <t>442830********2845</t>
  </si>
  <si>
    <t>138****1135</t>
  </si>
  <si>
    <t>20251019092816406651337452</t>
  </si>
  <si>
    <t>彭*莉</t>
  </si>
  <si>
    <t>441282********3424</t>
  </si>
  <si>
    <t>158****3896</t>
  </si>
  <si>
    <t>20251031100636039504594131</t>
  </si>
  <si>
    <t>黎*云</t>
  </si>
  <si>
    <t>441282********6044</t>
  </si>
  <si>
    <t>156****4258</t>
  </si>
  <si>
    <t>20251009173721406556856578</t>
  </si>
  <si>
    <t>陈*铃</t>
  </si>
  <si>
    <t>441282********4010</t>
  </si>
  <si>
    <t>136****4688</t>
  </si>
  <si>
    <t>20251009175659406557082324</t>
  </si>
  <si>
    <t>梁*土</t>
  </si>
  <si>
    <t>441282********3113</t>
  </si>
  <si>
    <t>147****6369</t>
  </si>
  <si>
    <t>20250928142658406421074540</t>
  </si>
  <si>
    <t>梁*敏</t>
  </si>
  <si>
    <t>445381********4028</t>
  </si>
  <si>
    <t>183****9305</t>
  </si>
  <si>
    <t>20251102143325039517666185</t>
  </si>
  <si>
    <t>陈*华</t>
  </si>
  <si>
    <t>445381********1749</t>
  </si>
  <si>
    <t>136****1588</t>
  </si>
  <si>
    <t>20251031161338039506746136</t>
  </si>
  <si>
    <t>20251029174451039495067183</t>
  </si>
  <si>
    <t>陈*梅</t>
  </si>
  <si>
    <t>441226********2848</t>
  </si>
  <si>
    <t>181****6168</t>
  </si>
  <si>
    <t>20251023141944039454801693</t>
  </si>
  <si>
    <t>云浮天天邦健医药连锁有限公司</t>
  </si>
  <si>
    <t>637960173508</t>
  </si>
  <si>
    <t>中国银行股份有限公司云浮分行</t>
  </si>
  <si>
    <t>何*广</t>
  </si>
  <si>
    <t>445302********1233</t>
  </si>
  <si>
    <t>132****1312</t>
  </si>
  <si>
    <t>*医疗仪器器械*坐便椅（凳）</t>
  </si>
  <si>
    <t>20250430154716038074970974</t>
  </si>
  <si>
    <t>余*生</t>
  </si>
  <si>
    <t>445322********4610</t>
  </si>
  <si>
    <t>139****7827</t>
  </si>
  <si>
    <t>*医疗仪器器械*助行器</t>
  </si>
  <si>
    <t>20250607182850038510691025</t>
  </si>
  <si>
    <t>许*娟</t>
  </si>
  <si>
    <t>445323********216X</t>
  </si>
  <si>
    <t>135****7681</t>
  </si>
  <si>
    <t>*医疗仪器器械*手动轮椅车</t>
  </si>
  <si>
    <t>20250705131810038759519349</t>
  </si>
  <si>
    <t>乡*玲</t>
  </si>
  <si>
    <t>441284********412X</t>
  </si>
  <si>
    <t>135****9873</t>
  </si>
  <si>
    <t>*机动车*手动轮椅车</t>
  </si>
  <si>
    <t>20250516202032038276764268</t>
  </si>
  <si>
    <t>邓*贤</t>
  </si>
  <si>
    <t>440683********3026</t>
  </si>
  <si>
    <t>189****8281</t>
  </si>
  <si>
    <t>20250704162442038752521748</t>
  </si>
  <si>
    <t>张*怡</t>
  </si>
  <si>
    <t>445381********4049</t>
  </si>
  <si>
    <t>136****9969</t>
  </si>
  <si>
    <t>20250729151026038925784699</t>
  </si>
  <si>
    <t>云浮市云启科技有限责任公司</t>
  </si>
  <si>
    <t>80020000020830234</t>
  </si>
  <si>
    <t>广东云浮农村商业银行股份有限公司</t>
  </si>
  <si>
    <t>区*群</t>
  </si>
  <si>
    <t>440111********0040</t>
  </si>
  <si>
    <t>139****1605</t>
  </si>
  <si>
    <t>护理床</t>
  </si>
  <si>
    <t>*家具*护理床</t>
  </si>
  <si>
    <t>20250910162537406230916946</t>
  </si>
  <si>
    <t>防压疮床垫</t>
  </si>
  <si>
    <t>*家具*防压疮床垫</t>
  </si>
  <si>
    <t>适老家具</t>
  </si>
  <si>
    <t>*家具*适老家具</t>
  </si>
  <si>
    <t>*金属制品*轮椅</t>
  </si>
  <si>
    <t>健康监测产品</t>
  </si>
  <si>
    <t>*其他电子设备*健康监测产品</t>
  </si>
  <si>
    <t>防走失装置</t>
  </si>
  <si>
    <t>*其他电子设备*防走失装置</t>
  </si>
  <si>
    <t>环境监控设备</t>
  </si>
  <si>
    <t>*其他电子设备*环境监测设备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</si>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</sst>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\0m/d\ h:mm:ss"/>
    <numFmt numFmtId="178" formatCode="yyyy/m/d\ h:mm:ss"/>
    <numFmt numFmtId="179" formatCode="yyyy/\0m/\0d\ h:mm:ss"/>
    <numFmt numFmtId="180" formatCode="yyyy/m/\0d\ h:mm:ss"/>
    <numFmt numFmtId="181" formatCode="yyyy/m/d\ \0h:mm:ss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3" fontId="0" fillId="0" borderId="1" xfId="0" applyNumberForma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80" fontId="0" fillId="0" borderId="1" xfId="0" applyNumberForma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left" vertical="center"/>
    </xf>
    <xf numFmtId="181" fontId="0" fillId="0" borderId="1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43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left" vertical="center"/>
    </xf>
    <xf numFmtId="43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43" fontId="0" fillId="0" borderId="4" xfId="0" applyNumberFormat="1" applyFill="1" applyBorder="1" applyAlignment="1">
      <alignment horizontal="right" vertical="center"/>
    </xf>
    <xf numFmtId="177" fontId="0" fillId="0" borderId="4" xfId="0" applyNumberFormat="1" applyFill="1" applyBorder="1" applyAlignment="1">
      <alignment horizontal="left" vertical="center"/>
    </xf>
    <xf numFmtId="43" fontId="0" fillId="0" borderId="4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left" vertical="center"/>
    </xf>
    <xf numFmtId="43" fontId="0" fillId="0" borderId="2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77" fontId="0" fillId="0" borderId="3" xfId="0" applyNumberFormat="1" applyFill="1" applyBorder="1" applyAlignment="1">
      <alignment horizontal="left" vertical="center"/>
    </xf>
    <xf numFmtId="43" fontId="0" fillId="0" borderId="3" xfId="0" applyNumberFormat="1" applyFill="1" applyBorder="1" applyAlignment="1">
      <alignment horizontal="left" vertical="center"/>
    </xf>
    <xf numFmtId="43" fontId="0" fillId="0" borderId="4" xfId="0" applyNumberForma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left" vertical="center"/>
    </xf>
    <xf numFmtId="0" fontId="0" fillId="0" borderId="2" xfId="0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tabSelected="1" view="pageBreakPreview" zoomScaleNormal="100" topLeftCell="A3" workbookViewId="0">
      <selection activeCell="G115" sqref="G115:G126"/>
    </sheetView>
  </sheetViews>
  <sheetFormatPr defaultColWidth="8.875" defaultRowHeight="13.5"/>
  <cols>
    <col min="1" max="1" width="5.75" style="2" customWidth="1"/>
    <col min="2" max="2" width="23.2" style="4" customWidth="1"/>
    <col min="3" max="3" width="14.125" style="4" customWidth="1"/>
    <col min="4" max="4" width="12.25" style="4" customWidth="1"/>
    <col min="5" max="5" width="11.1" style="5" customWidth="1"/>
    <col min="6" max="6" width="20.5583333333333" style="6" customWidth="1"/>
    <col min="7" max="7" width="14.775" style="6" customWidth="1"/>
    <col min="8" max="8" width="21.25" style="6" customWidth="1"/>
    <col min="9" max="9" width="44.6666666666667" style="6" customWidth="1"/>
    <col min="10" max="10" width="16.3416666666667" style="7" customWidth="1"/>
    <col min="11" max="11" width="21.875" style="6" customWidth="1"/>
    <col min="12" max="12" width="15.8166666666667" style="7" customWidth="1"/>
    <col min="13" max="13" width="13.75" style="7" customWidth="1"/>
    <col min="14" max="14" width="29.75" style="6" customWidth="1"/>
    <col min="15" max="15" width="11.775" style="1"/>
    <col min="16" max="16384" width="8.875" style="1"/>
  </cols>
  <sheetData>
    <row r="1" s="1" customFormat="1" ht="49" customHeight="1" spans="1:14">
      <c r="A1" s="2"/>
      <c r="B1" s="8" t="s">
        <v>0</v>
      </c>
      <c r="C1" s="8"/>
      <c r="D1" s="8"/>
      <c r="E1" s="9"/>
      <c r="F1" s="8"/>
      <c r="G1" s="8"/>
      <c r="H1" s="8"/>
      <c r="I1" s="8"/>
      <c r="J1" s="10"/>
      <c r="K1" s="8"/>
      <c r="L1" s="10"/>
      <c r="M1" s="10"/>
      <c r="N1" s="8"/>
    </row>
    <row r="2" s="2" customFormat="1" ht="17" customHeight="1" spans="1:14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7" t="s">
        <v>13</v>
      </c>
      <c r="N2" s="14" t="s">
        <v>14</v>
      </c>
    </row>
    <row r="3" s="1" customFormat="1" ht="56" customHeight="1" spans="1:14">
      <c r="A3" s="18">
        <v>1</v>
      </c>
      <c r="B3" s="19" t="s">
        <v>15</v>
      </c>
      <c r="C3" s="58" t="s">
        <v>16</v>
      </c>
      <c r="D3" s="20" t="s">
        <v>17</v>
      </c>
      <c r="E3" s="21" t="s">
        <v>18</v>
      </c>
      <c r="F3" s="59" t="s">
        <v>19</v>
      </c>
      <c r="G3" s="21" t="s">
        <v>20</v>
      </c>
      <c r="H3" s="21" t="s">
        <v>21</v>
      </c>
      <c r="I3" s="21" t="s">
        <v>22</v>
      </c>
      <c r="J3" s="22">
        <v>729</v>
      </c>
      <c r="K3" s="23">
        <v>45942.8301273148</v>
      </c>
      <c r="L3" s="22">
        <v>729</v>
      </c>
      <c r="M3" s="22">
        <v>218.7</v>
      </c>
      <c r="N3" s="59" t="s">
        <v>23</v>
      </c>
    </row>
    <row r="4" s="1" customFormat="1" ht="26" customHeight="1" spans="1:14">
      <c r="A4" s="11"/>
      <c r="B4" s="24" t="s">
        <v>24</v>
      </c>
      <c r="C4" s="24"/>
      <c r="D4" s="24"/>
      <c r="E4" s="25"/>
      <c r="F4" s="26"/>
      <c r="G4" s="26"/>
      <c r="H4" s="26"/>
      <c r="I4" s="26"/>
      <c r="J4" s="27">
        <f t="shared" ref="J4:M4" si="0">SUM(J3:J3)</f>
        <v>729</v>
      </c>
      <c r="K4" s="28"/>
      <c r="L4" s="27">
        <f t="shared" si="0"/>
        <v>729</v>
      </c>
      <c r="M4" s="27">
        <f t="shared" si="0"/>
        <v>218.7</v>
      </c>
      <c r="N4" s="29"/>
    </row>
    <row r="5" s="1" customFormat="1" ht="26" customHeight="1" spans="1:14">
      <c r="A5" s="3">
        <v>2</v>
      </c>
      <c r="B5" s="20" t="s">
        <v>25</v>
      </c>
      <c r="C5" s="58" t="s">
        <v>26</v>
      </c>
      <c r="D5" s="20" t="s">
        <v>27</v>
      </c>
      <c r="E5" s="21" t="s">
        <v>28</v>
      </c>
      <c r="F5" s="59" t="s">
        <v>29</v>
      </c>
      <c r="G5" s="21" t="s">
        <v>30</v>
      </c>
      <c r="H5" s="21" t="s">
        <v>31</v>
      </c>
      <c r="I5" s="30" t="s">
        <v>32</v>
      </c>
      <c r="J5" s="22">
        <v>3059</v>
      </c>
      <c r="K5" s="31">
        <v>45938.5271180556</v>
      </c>
      <c r="L5" s="22">
        <v>3059</v>
      </c>
      <c r="M5" s="22">
        <v>917.7</v>
      </c>
      <c r="N5" s="59" t="s">
        <v>33</v>
      </c>
    </row>
    <row r="6" s="1" customFormat="1" ht="26" customHeight="1" spans="1:14">
      <c r="A6" s="3">
        <v>3</v>
      </c>
      <c r="B6" s="32"/>
      <c r="C6" s="32"/>
      <c r="D6" s="32"/>
      <c r="E6" s="21" t="s">
        <v>34</v>
      </c>
      <c r="F6" s="59" t="s">
        <v>35</v>
      </c>
      <c r="G6" s="21" t="s">
        <v>36</v>
      </c>
      <c r="H6" s="21" t="s">
        <v>31</v>
      </c>
      <c r="I6" s="30" t="s">
        <v>32</v>
      </c>
      <c r="J6" s="22">
        <v>4246</v>
      </c>
      <c r="K6" s="31">
        <v>45936.5369444444</v>
      </c>
      <c r="L6" s="22">
        <v>4246</v>
      </c>
      <c r="M6" s="22">
        <v>1273.8</v>
      </c>
      <c r="N6" s="59" t="s">
        <v>37</v>
      </c>
    </row>
    <row r="7" s="1" customFormat="1" ht="26" customHeight="1" spans="1:14">
      <c r="A7" s="3">
        <v>4</v>
      </c>
      <c r="B7" s="32"/>
      <c r="C7" s="32"/>
      <c r="D7" s="32"/>
      <c r="E7" s="21" t="s">
        <v>38</v>
      </c>
      <c r="F7" s="59" t="s">
        <v>39</v>
      </c>
      <c r="G7" s="21" t="s">
        <v>40</v>
      </c>
      <c r="H7" s="21" t="s">
        <v>31</v>
      </c>
      <c r="I7" s="30" t="s">
        <v>32</v>
      </c>
      <c r="J7" s="22">
        <v>4983</v>
      </c>
      <c r="K7" s="23">
        <v>45941.4544560185</v>
      </c>
      <c r="L7" s="22">
        <v>4983</v>
      </c>
      <c r="M7" s="22">
        <v>1494.9</v>
      </c>
      <c r="N7" s="59" t="s">
        <v>41</v>
      </c>
    </row>
    <row r="8" s="1" customFormat="1" ht="26" customHeight="1" spans="1:14">
      <c r="A8" s="3">
        <v>5</v>
      </c>
      <c r="B8" s="32"/>
      <c r="C8" s="32"/>
      <c r="D8" s="32"/>
      <c r="E8" s="21" t="s">
        <v>42</v>
      </c>
      <c r="F8" s="59" t="s">
        <v>43</v>
      </c>
      <c r="G8" s="21" t="s">
        <v>44</v>
      </c>
      <c r="H8" s="21" t="s">
        <v>31</v>
      </c>
      <c r="I8" s="30" t="s">
        <v>32</v>
      </c>
      <c r="J8" s="22">
        <v>6193</v>
      </c>
      <c r="K8" s="31">
        <v>45935.5746412037</v>
      </c>
      <c r="L8" s="22">
        <v>6193</v>
      </c>
      <c r="M8" s="22">
        <v>1857.9</v>
      </c>
      <c r="N8" s="59" t="s">
        <v>45</v>
      </c>
    </row>
    <row r="9" s="1" customFormat="1" ht="26" customHeight="1" spans="1:14">
      <c r="A9" s="3">
        <v>6</v>
      </c>
      <c r="B9" s="32"/>
      <c r="C9" s="32"/>
      <c r="D9" s="32"/>
      <c r="E9" s="21" t="s">
        <v>46</v>
      </c>
      <c r="F9" s="59" t="s">
        <v>47</v>
      </c>
      <c r="G9" s="21" t="s">
        <v>48</v>
      </c>
      <c r="H9" s="21" t="s">
        <v>31</v>
      </c>
      <c r="I9" s="30" t="s">
        <v>32</v>
      </c>
      <c r="J9" s="22">
        <v>5863</v>
      </c>
      <c r="K9" s="23">
        <v>45949.7489351852</v>
      </c>
      <c r="L9" s="22">
        <v>5863</v>
      </c>
      <c r="M9" s="22">
        <v>1758.9</v>
      </c>
      <c r="N9" s="59" t="s">
        <v>49</v>
      </c>
    </row>
    <row r="10" s="1" customFormat="1" ht="26" customHeight="1" spans="1:14">
      <c r="A10" s="3">
        <v>7</v>
      </c>
      <c r="B10" s="32"/>
      <c r="C10" s="32"/>
      <c r="D10" s="32"/>
      <c r="E10" s="21" t="s">
        <v>50</v>
      </c>
      <c r="F10" s="59" t="s">
        <v>51</v>
      </c>
      <c r="G10" s="21" t="s">
        <v>52</v>
      </c>
      <c r="H10" s="21" t="s">
        <v>31</v>
      </c>
      <c r="I10" s="30" t="s">
        <v>32</v>
      </c>
      <c r="J10" s="22">
        <v>29190</v>
      </c>
      <c r="K10" s="23">
        <v>45955.6124537037</v>
      </c>
      <c r="L10" s="22">
        <v>29190</v>
      </c>
      <c r="M10" s="22">
        <v>8757</v>
      </c>
      <c r="N10" s="59" t="s">
        <v>53</v>
      </c>
    </row>
    <row r="11" s="1" customFormat="1" ht="26" customHeight="1" spans="1:14">
      <c r="A11" s="3">
        <v>8</v>
      </c>
      <c r="B11" s="32"/>
      <c r="C11" s="32"/>
      <c r="D11" s="32"/>
      <c r="E11" s="21" t="s">
        <v>54</v>
      </c>
      <c r="F11" s="59" t="s">
        <v>55</v>
      </c>
      <c r="G11" s="21" t="s">
        <v>56</v>
      </c>
      <c r="H11" s="21" t="s">
        <v>31</v>
      </c>
      <c r="I11" s="30" t="s">
        <v>32</v>
      </c>
      <c r="J11" s="22">
        <v>3476</v>
      </c>
      <c r="K11" s="23">
        <v>45949.783599537</v>
      </c>
      <c r="L11" s="22">
        <v>3476</v>
      </c>
      <c r="M11" s="22">
        <v>1042.8</v>
      </c>
      <c r="N11" s="59" t="s">
        <v>57</v>
      </c>
    </row>
    <row r="12" s="1" customFormat="1" ht="26" customHeight="1" spans="1:14">
      <c r="A12" s="3">
        <v>9</v>
      </c>
      <c r="B12" s="32"/>
      <c r="C12" s="32"/>
      <c r="D12" s="32"/>
      <c r="E12" s="21" t="s">
        <v>58</v>
      </c>
      <c r="F12" s="59" t="s">
        <v>59</v>
      </c>
      <c r="G12" s="21" t="s">
        <v>60</v>
      </c>
      <c r="H12" s="21" t="s">
        <v>31</v>
      </c>
      <c r="I12" s="30" t="s">
        <v>32</v>
      </c>
      <c r="J12" s="22">
        <v>5585</v>
      </c>
      <c r="K12" s="23">
        <v>45960.6003935185</v>
      </c>
      <c r="L12" s="22">
        <v>5585</v>
      </c>
      <c r="M12" s="22">
        <v>1675.5</v>
      </c>
      <c r="N12" s="59" t="s">
        <v>61</v>
      </c>
    </row>
    <row r="13" s="1" customFormat="1" ht="26" customHeight="1" spans="1:14">
      <c r="A13" s="3">
        <v>10</v>
      </c>
      <c r="B13" s="32"/>
      <c r="C13" s="32"/>
      <c r="D13" s="32"/>
      <c r="E13" s="21" t="s">
        <v>62</v>
      </c>
      <c r="F13" s="59" t="s">
        <v>63</v>
      </c>
      <c r="G13" s="21" t="s">
        <v>64</v>
      </c>
      <c r="H13" s="21" t="s">
        <v>31</v>
      </c>
      <c r="I13" s="30" t="s">
        <v>32</v>
      </c>
      <c r="J13" s="22">
        <v>4246</v>
      </c>
      <c r="K13" s="31">
        <v>45964.6356944444</v>
      </c>
      <c r="L13" s="22">
        <v>4246</v>
      </c>
      <c r="M13" s="22">
        <v>1273.8</v>
      </c>
      <c r="N13" s="59" t="s">
        <v>65</v>
      </c>
    </row>
    <row r="14" s="1" customFormat="1" ht="26" customHeight="1" spans="1:14">
      <c r="A14" s="3">
        <v>11</v>
      </c>
      <c r="B14" s="32"/>
      <c r="C14" s="32"/>
      <c r="D14" s="32"/>
      <c r="E14" s="21" t="s">
        <v>66</v>
      </c>
      <c r="F14" s="59" t="s">
        <v>67</v>
      </c>
      <c r="G14" s="21" t="s">
        <v>68</v>
      </c>
      <c r="H14" s="21" t="s">
        <v>31</v>
      </c>
      <c r="I14" s="30" t="s">
        <v>32</v>
      </c>
      <c r="J14" s="22">
        <v>6886</v>
      </c>
      <c r="K14" s="23">
        <v>45956.627974537</v>
      </c>
      <c r="L14" s="22">
        <v>6886</v>
      </c>
      <c r="M14" s="22">
        <v>2065.8</v>
      </c>
      <c r="N14" s="59" t="s">
        <v>69</v>
      </c>
    </row>
    <row r="15" s="1" customFormat="1" ht="26" customHeight="1" spans="1:14">
      <c r="A15" s="3">
        <v>12</v>
      </c>
      <c r="B15" s="32"/>
      <c r="C15" s="32"/>
      <c r="D15" s="32"/>
      <c r="E15" s="21" t="s">
        <v>70</v>
      </c>
      <c r="F15" s="59" t="s">
        <v>71</v>
      </c>
      <c r="G15" s="21" t="s">
        <v>72</v>
      </c>
      <c r="H15" s="21" t="s">
        <v>31</v>
      </c>
      <c r="I15" s="30" t="s">
        <v>32</v>
      </c>
      <c r="J15" s="22">
        <v>8173</v>
      </c>
      <c r="K15" s="31">
        <v>45967.6550925926</v>
      </c>
      <c r="L15" s="22">
        <v>8173</v>
      </c>
      <c r="M15" s="22">
        <v>2451.9</v>
      </c>
      <c r="N15" s="59" t="s">
        <v>73</v>
      </c>
    </row>
    <row r="16" s="1" customFormat="1" ht="26" customHeight="1" spans="1:14">
      <c r="A16" s="11"/>
      <c r="B16" s="24" t="s">
        <v>24</v>
      </c>
      <c r="C16" s="24"/>
      <c r="D16" s="24"/>
      <c r="E16" s="25"/>
      <c r="F16" s="26"/>
      <c r="G16" s="26"/>
      <c r="H16" s="26"/>
      <c r="I16" s="26"/>
      <c r="J16" s="27">
        <f t="shared" ref="J16:M16" si="1">SUM(J5:J15)</f>
        <v>81900</v>
      </c>
      <c r="K16" s="28"/>
      <c r="L16" s="27">
        <f t="shared" si="1"/>
        <v>81900</v>
      </c>
      <c r="M16" s="27">
        <f t="shared" si="1"/>
        <v>24570</v>
      </c>
      <c r="N16" s="29"/>
    </row>
    <row r="17" s="1" customFormat="1" ht="26" customHeight="1" spans="1:14">
      <c r="A17" s="3">
        <v>13</v>
      </c>
      <c r="B17" s="20" t="s">
        <v>74</v>
      </c>
      <c r="C17" s="58" t="s">
        <v>75</v>
      </c>
      <c r="D17" s="20" t="s">
        <v>76</v>
      </c>
      <c r="E17" s="21" t="s">
        <v>77</v>
      </c>
      <c r="F17" s="59" t="s">
        <v>78</v>
      </c>
      <c r="G17" s="21" t="s">
        <v>79</v>
      </c>
      <c r="H17" s="21" t="s">
        <v>31</v>
      </c>
      <c r="I17" s="30" t="s">
        <v>32</v>
      </c>
      <c r="J17" s="22">
        <v>26520</v>
      </c>
      <c r="K17" s="23">
        <v>45940.6281712963</v>
      </c>
      <c r="L17" s="22">
        <v>26520</v>
      </c>
      <c r="M17" s="22">
        <v>7956</v>
      </c>
      <c r="N17" s="59" t="s">
        <v>80</v>
      </c>
    </row>
    <row r="18" s="1" customFormat="1" ht="26" customHeight="1" spans="1:14">
      <c r="A18" s="3">
        <v>14</v>
      </c>
      <c r="B18" s="32"/>
      <c r="C18" s="32"/>
      <c r="D18" s="32"/>
      <c r="E18" s="21" t="s">
        <v>81</v>
      </c>
      <c r="F18" s="59" t="s">
        <v>82</v>
      </c>
      <c r="G18" s="21" t="s">
        <v>83</v>
      </c>
      <c r="H18" s="21" t="s">
        <v>31</v>
      </c>
      <c r="I18" s="30" t="s">
        <v>32</v>
      </c>
      <c r="J18" s="22">
        <v>13123</v>
      </c>
      <c r="K18" s="31">
        <v>45934.6468171296</v>
      </c>
      <c r="L18" s="22">
        <v>13123</v>
      </c>
      <c r="M18" s="22">
        <v>3936.9</v>
      </c>
      <c r="N18" s="59" t="s">
        <v>84</v>
      </c>
    </row>
    <row r="19" s="1" customFormat="1" ht="26" customHeight="1" spans="1:14">
      <c r="A19" s="3">
        <v>15</v>
      </c>
      <c r="B19" s="32"/>
      <c r="C19" s="32"/>
      <c r="D19" s="32"/>
      <c r="E19" s="21" t="s">
        <v>85</v>
      </c>
      <c r="F19" s="59" t="s">
        <v>86</v>
      </c>
      <c r="G19" s="21" t="s">
        <v>87</v>
      </c>
      <c r="H19" s="21" t="s">
        <v>31</v>
      </c>
      <c r="I19" s="30" t="s">
        <v>32</v>
      </c>
      <c r="J19" s="22">
        <v>3109</v>
      </c>
      <c r="K19" s="33">
        <v>45920.6848263889</v>
      </c>
      <c r="L19" s="22">
        <v>3109</v>
      </c>
      <c r="M19" s="22">
        <v>932.7</v>
      </c>
      <c r="N19" s="59" t="s">
        <v>88</v>
      </c>
    </row>
    <row r="20" s="1" customFormat="1" ht="26" customHeight="1" spans="1:14">
      <c r="A20" s="3">
        <v>16</v>
      </c>
      <c r="B20" s="32"/>
      <c r="C20" s="32"/>
      <c r="D20" s="32"/>
      <c r="E20" s="21" t="s">
        <v>89</v>
      </c>
      <c r="F20" s="59" t="s">
        <v>90</v>
      </c>
      <c r="G20" s="21" t="s">
        <v>91</v>
      </c>
      <c r="H20" s="21" t="s">
        <v>31</v>
      </c>
      <c r="I20" s="30" t="s">
        <v>32</v>
      </c>
      <c r="J20" s="22">
        <v>9493</v>
      </c>
      <c r="K20" s="33">
        <v>45923.4645023148</v>
      </c>
      <c r="L20" s="22">
        <v>9493</v>
      </c>
      <c r="M20" s="22">
        <v>2847.9</v>
      </c>
      <c r="N20" s="59" t="s">
        <v>92</v>
      </c>
    </row>
    <row r="21" s="1" customFormat="1" ht="26" customHeight="1" spans="1:14">
      <c r="A21" s="3">
        <v>17</v>
      </c>
      <c r="B21" s="32"/>
      <c r="C21" s="32"/>
      <c r="D21" s="32"/>
      <c r="E21" s="21" t="s">
        <v>93</v>
      </c>
      <c r="F21" s="59" t="s">
        <v>94</v>
      </c>
      <c r="G21" s="21" t="s">
        <v>95</v>
      </c>
      <c r="H21" s="21" t="s">
        <v>31</v>
      </c>
      <c r="I21" s="30" t="s">
        <v>32</v>
      </c>
      <c r="J21" s="22">
        <v>18623</v>
      </c>
      <c r="K21" s="31">
        <v>45931.6136574074</v>
      </c>
      <c r="L21" s="22">
        <v>18623</v>
      </c>
      <c r="M21" s="22">
        <v>5586.9</v>
      </c>
      <c r="N21" s="59" t="s">
        <v>96</v>
      </c>
    </row>
    <row r="22" s="1" customFormat="1" ht="26" customHeight="1" spans="1:14">
      <c r="A22" s="3">
        <v>18</v>
      </c>
      <c r="B22" s="32"/>
      <c r="C22" s="32"/>
      <c r="D22" s="32"/>
      <c r="E22" s="21" t="s">
        <v>97</v>
      </c>
      <c r="F22" s="59" t="s">
        <v>98</v>
      </c>
      <c r="G22" s="21" t="s">
        <v>99</v>
      </c>
      <c r="H22" s="21" t="s">
        <v>31</v>
      </c>
      <c r="I22" s="30" t="s">
        <v>32</v>
      </c>
      <c r="J22" s="22">
        <v>8393</v>
      </c>
      <c r="K22" s="31">
        <v>45933.7294791667</v>
      </c>
      <c r="L22" s="22">
        <v>8393</v>
      </c>
      <c r="M22" s="22">
        <v>2517.9</v>
      </c>
      <c r="N22" s="59" t="s">
        <v>100</v>
      </c>
    </row>
    <row r="23" s="1" customFormat="1" ht="26" customHeight="1" spans="1:14">
      <c r="A23" s="3">
        <v>19</v>
      </c>
      <c r="B23" s="32"/>
      <c r="C23" s="32"/>
      <c r="D23" s="32"/>
      <c r="E23" s="21" t="s">
        <v>101</v>
      </c>
      <c r="F23" s="59" t="s">
        <v>102</v>
      </c>
      <c r="G23" s="21" t="s">
        <v>103</v>
      </c>
      <c r="H23" s="21" t="s">
        <v>31</v>
      </c>
      <c r="I23" s="30" t="s">
        <v>32</v>
      </c>
      <c r="J23" s="22">
        <v>10626</v>
      </c>
      <c r="K23" s="31">
        <v>45938.4608217593</v>
      </c>
      <c r="L23" s="22">
        <v>10626</v>
      </c>
      <c r="M23" s="22">
        <v>3187.8</v>
      </c>
      <c r="N23" s="59" t="s">
        <v>104</v>
      </c>
    </row>
    <row r="24" s="1" customFormat="1" ht="26" customHeight="1" spans="1:14">
      <c r="A24" s="3">
        <v>20</v>
      </c>
      <c r="B24" s="32"/>
      <c r="C24" s="32"/>
      <c r="D24" s="32"/>
      <c r="E24" s="21" t="s">
        <v>105</v>
      </c>
      <c r="F24" s="59" t="s">
        <v>106</v>
      </c>
      <c r="G24" s="21" t="s">
        <v>107</v>
      </c>
      <c r="H24" s="21" t="s">
        <v>31</v>
      </c>
      <c r="I24" s="30" t="s">
        <v>32</v>
      </c>
      <c r="J24" s="22">
        <v>10593</v>
      </c>
      <c r="K24" s="23">
        <v>45942.6811111111</v>
      </c>
      <c r="L24" s="22">
        <v>10593</v>
      </c>
      <c r="M24" s="22">
        <v>3177.9</v>
      </c>
      <c r="N24" s="59" t="s">
        <v>108</v>
      </c>
    </row>
    <row r="25" s="1" customFormat="1" ht="26" customHeight="1" spans="1:14">
      <c r="A25" s="3">
        <v>21</v>
      </c>
      <c r="B25" s="32"/>
      <c r="C25" s="32"/>
      <c r="D25" s="32"/>
      <c r="E25" s="21" t="s">
        <v>109</v>
      </c>
      <c r="F25" s="59" t="s">
        <v>110</v>
      </c>
      <c r="G25" s="21" t="s">
        <v>111</v>
      </c>
      <c r="H25" s="21" t="s">
        <v>31</v>
      </c>
      <c r="I25" s="30" t="s">
        <v>32</v>
      </c>
      <c r="J25" s="22">
        <v>13123</v>
      </c>
      <c r="K25" s="23">
        <v>45940.7771527778</v>
      </c>
      <c r="L25" s="22">
        <v>13123</v>
      </c>
      <c r="M25" s="22">
        <v>3936.9</v>
      </c>
      <c r="N25" s="59" t="s">
        <v>112</v>
      </c>
    </row>
    <row r="26" s="1" customFormat="1" ht="26" customHeight="1" spans="1:14">
      <c r="A26" s="3">
        <v>22</v>
      </c>
      <c r="B26" s="32"/>
      <c r="C26" s="32"/>
      <c r="D26" s="32"/>
      <c r="E26" s="21" t="s">
        <v>113</v>
      </c>
      <c r="F26" s="59" t="s">
        <v>114</v>
      </c>
      <c r="G26" s="21" t="s">
        <v>115</v>
      </c>
      <c r="H26" s="21" t="s">
        <v>31</v>
      </c>
      <c r="I26" s="30" t="s">
        <v>32</v>
      </c>
      <c r="J26" s="22">
        <v>9819</v>
      </c>
      <c r="K26" s="23">
        <v>45943.5452199074</v>
      </c>
      <c r="L26" s="22">
        <v>9819</v>
      </c>
      <c r="M26" s="22">
        <v>2945.7</v>
      </c>
      <c r="N26" s="59" t="s">
        <v>116</v>
      </c>
    </row>
    <row r="27" s="1" customFormat="1" ht="26" customHeight="1" spans="1:14">
      <c r="A27" s="3">
        <v>23</v>
      </c>
      <c r="B27" s="32"/>
      <c r="C27" s="32"/>
      <c r="D27" s="32"/>
      <c r="E27" s="21" t="s">
        <v>117</v>
      </c>
      <c r="F27" s="59" t="s">
        <v>118</v>
      </c>
      <c r="G27" s="21" t="s">
        <v>119</v>
      </c>
      <c r="H27" s="21" t="s">
        <v>31</v>
      </c>
      <c r="I27" s="30" t="s">
        <v>32</v>
      </c>
      <c r="J27" s="22">
        <v>6919</v>
      </c>
      <c r="K27" s="23">
        <v>45949.5128472222</v>
      </c>
      <c r="L27" s="22">
        <v>6919</v>
      </c>
      <c r="M27" s="22">
        <v>2075.7</v>
      </c>
      <c r="N27" s="59" t="s">
        <v>120</v>
      </c>
    </row>
    <row r="28" s="1" customFormat="1" ht="26" customHeight="1" spans="1:14">
      <c r="A28" s="3">
        <v>24</v>
      </c>
      <c r="B28" s="32"/>
      <c r="C28" s="32"/>
      <c r="D28" s="32"/>
      <c r="E28" s="21" t="s">
        <v>121</v>
      </c>
      <c r="F28" s="59" t="s">
        <v>122</v>
      </c>
      <c r="G28" s="21" t="s">
        <v>123</v>
      </c>
      <c r="H28" s="21" t="s">
        <v>31</v>
      </c>
      <c r="I28" s="30" t="s">
        <v>32</v>
      </c>
      <c r="J28" s="22">
        <v>5896</v>
      </c>
      <c r="K28" s="23">
        <v>45942.4413888889</v>
      </c>
      <c r="L28" s="22">
        <v>5896</v>
      </c>
      <c r="M28" s="22">
        <v>1768.8</v>
      </c>
      <c r="N28" s="59" t="s">
        <v>124</v>
      </c>
    </row>
    <row r="29" s="1" customFormat="1" ht="26" customHeight="1" spans="1:14">
      <c r="A29" s="3">
        <v>25</v>
      </c>
      <c r="B29" s="32"/>
      <c r="C29" s="32"/>
      <c r="D29" s="32"/>
      <c r="E29" s="21" t="s">
        <v>125</v>
      </c>
      <c r="F29" s="21" t="s">
        <v>126</v>
      </c>
      <c r="G29" s="21" t="s">
        <v>127</v>
      </c>
      <c r="H29" s="21" t="s">
        <v>31</v>
      </c>
      <c r="I29" s="30" t="s">
        <v>32</v>
      </c>
      <c r="J29" s="22">
        <v>6556</v>
      </c>
      <c r="K29" s="23">
        <v>45943.73125</v>
      </c>
      <c r="L29" s="22">
        <v>6556</v>
      </c>
      <c r="M29" s="22">
        <v>1966.8</v>
      </c>
      <c r="N29" s="59" t="s">
        <v>128</v>
      </c>
    </row>
    <row r="30" s="1" customFormat="1" ht="26" customHeight="1" spans="1:14">
      <c r="A30" s="3">
        <v>26</v>
      </c>
      <c r="B30" s="32"/>
      <c r="C30" s="32"/>
      <c r="D30" s="32"/>
      <c r="E30" s="21" t="s">
        <v>129</v>
      </c>
      <c r="F30" s="59" t="s">
        <v>130</v>
      </c>
      <c r="G30" s="21" t="s">
        <v>131</v>
      </c>
      <c r="H30" s="21" t="s">
        <v>31</v>
      </c>
      <c r="I30" s="30" t="s">
        <v>32</v>
      </c>
      <c r="J30" s="22">
        <v>10593</v>
      </c>
      <c r="K30" s="23">
        <v>45947.5229050926</v>
      </c>
      <c r="L30" s="22">
        <v>10593</v>
      </c>
      <c r="M30" s="22">
        <v>3177.9</v>
      </c>
      <c r="N30" s="59" t="s">
        <v>132</v>
      </c>
    </row>
    <row r="31" s="1" customFormat="1" ht="26" customHeight="1" spans="1:14">
      <c r="A31" s="3">
        <v>27</v>
      </c>
      <c r="B31" s="32"/>
      <c r="C31" s="32"/>
      <c r="D31" s="32"/>
      <c r="E31" s="21" t="s">
        <v>133</v>
      </c>
      <c r="F31" s="59" t="s">
        <v>134</v>
      </c>
      <c r="G31" s="21" t="s">
        <v>135</v>
      </c>
      <c r="H31" s="21" t="s">
        <v>31</v>
      </c>
      <c r="I31" s="30" t="s">
        <v>32</v>
      </c>
      <c r="J31" s="22">
        <v>19720</v>
      </c>
      <c r="K31" s="23">
        <v>45952.4878009259</v>
      </c>
      <c r="L31" s="22">
        <v>19720</v>
      </c>
      <c r="M31" s="22">
        <v>5916</v>
      </c>
      <c r="N31" s="59" t="s">
        <v>136</v>
      </c>
    </row>
    <row r="32" s="1" customFormat="1" ht="26" customHeight="1" spans="1:14">
      <c r="A32" s="3">
        <v>28</v>
      </c>
      <c r="B32" s="32"/>
      <c r="C32" s="32"/>
      <c r="D32" s="32"/>
      <c r="E32" s="21" t="s">
        <v>137</v>
      </c>
      <c r="F32" s="59" t="s">
        <v>138</v>
      </c>
      <c r="G32" s="21" t="s">
        <v>139</v>
      </c>
      <c r="H32" s="21" t="s">
        <v>31</v>
      </c>
      <c r="I32" s="30" t="s">
        <v>32</v>
      </c>
      <c r="J32" s="22">
        <v>5093</v>
      </c>
      <c r="K32" s="23">
        <v>45948.4526157407</v>
      </c>
      <c r="L32" s="22">
        <v>5093</v>
      </c>
      <c r="M32" s="22">
        <v>1527.9</v>
      </c>
      <c r="N32" s="59" t="s">
        <v>140</v>
      </c>
    </row>
    <row r="33" s="1" customFormat="1" ht="26" customHeight="1" spans="1:14">
      <c r="A33" s="3">
        <v>29</v>
      </c>
      <c r="B33" s="32"/>
      <c r="C33" s="32"/>
      <c r="D33" s="32"/>
      <c r="E33" s="21" t="s">
        <v>141</v>
      </c>
      <c r="F33" s="59" t="s">
        <v>142</v>
      </c>
      <c r="G33" s="21" t="s">
        <v>143</v>
      </c>
      <c r="H33" s="21" t="s">
        <v>31</v>
      </c>
      <c r="I33" s="30" t="s">
        <v>32</v>
      </c>
      <c r="J33" s="22">
        <v>6763</v>
      </c>
      <c r="K33" s="31">
        <v>45932.5298958333</v>
      </c>
      <c r="L33" s="22">
        <v>6763</v>
      </c>
      <c r="M33" s="22">
        <v>2028.9</v>
      </c>
      <c r="N33" s="59" t="s">
        <v>144</v>
      </c>
    </row>
    <row r="34" s="1" customFormat="1" ht="26" customHeight="1" spans="1:14">
      <c r="A34" s="3">
        <v>30</v>
      </c>
      <c r="B34" s="32"/>
      <c r="C34" s="32"/>
      <c r="D34" s="32"/>
      <c r="E34" s="21" t="s">
        <v>145</v>
      </c>
      <c r="F34" s="59" t="s">
        <v>146</v>
      </c>
      <c r="G34" s="21" t="s">
        <v>147</v>
      </c>
      <c r="H34" s="21" t="s">
        <v>31</v>
      </c>
      <c r="I34" s="30" t="s">
        <v>32</v>
      </c>
      <c r="J34" s="22">
        <v>11550</v>
      </c>
      <c r="K34" s="31">
        <v>45939.6951851852</v>
      </c>
      <c r="L34" s="22">
        <v>11550</v>
      </c>
      <c r="M34" s="22">
        <v>3465</v>
      </c>
      <c r="N34" s="59" t="s">
        <v>148</v>
      </c>
    </row>
    <row r="35" s="1" customFormat="1" ht="26" customHeight="1" spans="1:14">
      <c r="A35" s="3">
        <v>31</v>
      </c>
      <c r="B35" s="32"/>
      <c r="C35" s="32"/>
      <c r="D35" s="32"/>
      <c r="E35" s="21" t="s">
        <v>149</v>
      </c>
      <c r="F35" s="59" t="s">
        <v>150</v>
      </c>
      <c r="G35" s="21" t="s">
        <v>151</v>
      </c>
      <c r="H35" s="21" t="s">
        <v>31</v>
      </c>
      <c r="I35" s="30" t="s">
        <v>32</v>
      </c>
      <c r="J35" s="22">
        <v>4966</v>
      </c>
      <c r="K35" s="31">
        <v>45966.724537037</v>
      </c>
      <c r="L35" s="22">
        <v>4966</v>
      </c>
      <c r="M35" s="22">
        <v>1489.8</v>
      </c>
      <c r="N35" s="59" t="s">
        <v>152</v>
      </c>
    </row>
    <row r="36" s="1" customFormat="1" ht="26" customHeight="1" spans="1:14">
      <c r="A36" s="3">
        <v>32</v>
      </c>
      <c r="B36" s="32"/>
      <c r="C36" s="32"/>
      <c r="D36" s="32"/>
      <c r="E36" s="21" t="s">
        <v>153</v>
      </c>
      <c r="F36" s="59" t="s">
        <v>154</v>
      </c>
      <c r="G36" s="21" t="s">
        <v>155</v>
      </c>
      <c r="H36" s="21" t="s">
        <v>31</v>
      </c>
      <c r="I36" s="30" t="s">
        <v>32</v>
      </c>
      <c r="J36" s="22">
        <v>5896</v>
      </c>
      <c r="K36" s="23">
        <v>45956.6955324074</v>
      </c>
      <c r="L36" s="22">
        <v>5896</v>
      </c>
      <c r="M36" s="22">
        <v>1768.8</v>
      </c>
      <c r="N36" s="59" t="s">
        <v>156</v>
      </c>
    </row>
    <row r="37" s="1" customFormat="1" ht="26" customHeight="1" spans="1:14">
      <c r="A37" s="3">
        <v>33</v>
      </c>
      <c r="B37" s="32"/>
      <c r="C37" s="32"/>
      <c r="D37" s="32"/>
      <c r="E37" s="21" t="s">
        <v>157</v>
      </c>
      <c r="F37" s="59" t="s">
        <v>158</v>
      </c>
      <c r="G37" s="21" t="s">
        <v>159</v>
      </c>
      <c r="H37" s="21" t="s">
        <v>31</v>
      </c>
      <c r="I37" s="30" t="s">
        <v>32</v>
      </c>
      <c r="J37" s="22">
        <v>10649</v>
      </c>
      <c r="K37" s="23">
        <v>45956.7391087963</v>
      </c>
      <c r="L37" s="22">
        <v>10649</v>
      </c>
      <c r="M37" s="22">
        <v>3194.7</v>
      </c>
      <c r="N37" s="59" t="s">
        <v>160</v>
      </c>
    </row>
    <row r="38" s="1" customFormat="1" ht="26" customHeight="1" spans="1:14">
      <c r="A38" s="3">
        <v>34</v>
      </c>
      <c r="B38" s="32"/>
      <c r="C38" s="32"/>
      <c r="D38" s="32"/>
      <c r="E38" s="21" t="s">
        <v>161</v>
      </c>
      <c r="F38" s="59" t="s">
        <v>162</v>
      </c>
      <c r="G38" s="21" t="s">
        <v>163</v>
      </c>
      <c r="H38" s="21" t="s">
        <v>31</v>
      </c>
      <c r="I38" s="30" t="s">
        <v>32</v>
      </c>
      <c r="J38" s="22">
        <v>11286</v>
      </c>
      <c r="K38" s="23">
        <v>45951.5433449074</v>
      </c>
      <c r="L38" s="22">
        <v>11286</v>
      </c>
      <c r="M38" s="22">
        <v>3385.8</v>
      </c>
      <c r="N38" s="59" t="s">
        <v>164</v>
      </c>
    </row>
    <row r="39" s="1" customFormat="1" ht="26" customHeight="1" spans="1:14">
      <c r="A39" s="3">
        <v>35</v>
      </c>
      <c r="B39" s="32"/>
      <c r="C39" s="32"/>
      <c r="D39" s="32"/>
      <c r="E39" s="21" t="s">
        <v>165</v>
      </c>
      <c r="F39" s="59" t="s">
        <v>166</v>
      </c>
      <c r="G39" s="21" t="s">
        <v>167</v>
      </c>
      <c r="H39" s="21" t="s">
        <v>31</v>
      </c>
      <c r="I39" s="30" t="s">
        <v>32</v>
      </c>
      <c r="J39" s="22">
        <v>7880</v>
      </c>
      <c r="K39" s="23">
        <v>45950.6468981481</v>
      </c>
      <c r="L39" s="22">
        <v>7880</v>
      </c>
      <c r="M39" s="22">
        <v>2364</v>
      </c>
      <c r="N39" s="59" t="s">
        <v>168</v>
      </c>
    </row>
    <row r="40" s="1" customFormat="1" ht="26" customHeight="1" spans="1:14">
      <c r="A40" s="3">
        <v>36</v>
      </c>
      <c r="B40" s="32"/>
      <c r="C40" s="32"/>
      <c r="D40" s="32"/>
      <c r="E40" s="21" t="s">
        <v>169</v>
      </c>
      <c r="F40" s="59" t="s">
        <v>170</v>
      </c>
      <c r="G40" s="21" t="s">
        <v>171</v>
      </c>
      <c r="H40" s="21" t="s">
        <v>31</v>
      </c>
      <c r="I40" s="30" t="s">
        <v>32</v>
      </c>
      <c r="J40" s="22">
        <v>5896</v>
      </c>
      <c r="K40" s="23">
        <v>45955.6820601852</v>
      </c>
      <c r="L40" s="22">
        <v>5896</v>
      </c>
      <c r="M40" s="22">
        <v>1768.8</v>
      </c>
      <c r="N40" s="59" t="s">
        <v>172</v>
      </c>
    </row>
    <row r="41" s="1" customFormat="1" ht="26" customHeight="1" spans="1:14">
      <c r="A41" s="3">
        <v>37</v>
      </c>
      <c r="B41" s="32"/>
      <c r="C41" s="32"/>
      <c r="D41" s="32"/>
      <c r="E41" s="21" t="s">
        <v>173</v>
      </c>
      <c r="F41" s="59" t="s">
        <v>174</v>
      </c>
      <c r="G41" s="21" t="s">
        <v>175</v>
      </c>
      <c r="H41" s="21" t="s">
        <v>31</v>
      </c>
      <c r="I41" s="30" t="s">
        <v>32</v>
      </c>
      <c r="J41" s="22">
        <v>43248</v>
      </c>
      <c r="K41" s="34">
        <v>45949.3842476852</v>
      </c>
      <c r="L41" s="22">
        <v>43248</v>
      </c>
      <c r="M41" s="22">
        <v>10000</v>
      </c>
      <c r="N41" s="59" t="s">
        <v>176</v>
      </c>
    </row>
    <row r="42" s="1" customFormat="1" ht="26" customHeight="1" spans="1:14">
      <c r="A42" s="3">
        <v>38</v>
      </c>
      <c r="B42" s="32"/>
      <c r="C42" s="32"/>
      <c r="D42" s="32"/>
      <c r="E42" s="21" t="s">
        <v>177</v>
      </c>
      <c r="F42" s="21" t="s">
        <v>178</v>
      </c>
      <c r="G42" s="21" t="s">
        <v>179</v>
      </c>
      <c r="H42" s="21" t="s">
        <v>31</v>
      </c>
      <c r="I42" s="30" t="s">
        <v>32</v>
      </c>
      <c r="J42" s="22">
        <v>10593</v>
      </c>
      <c r="K42" s="34">
        <v>45949.4112037037</v>
      </c>
      <c r="L42" s="22">
        <v>10593</v>
      </c>
      <c r="M42" s="22">
        <v>3177.9</v>
      </c>
      <c r="N42" s="59" t="s">
        <v>180</v>
      </c>
    </row>
    <row r="43" s="1" customFormat="1" ht="26" customHeight="1" spans="1:14">
      <c r="A43" s="3">
        <v>39</v>
      </c>
      <c r="B43" s="32"/>
      <c r="C43" s="32"/>
      <c r="D43" s="32"/>
      <c r="E43" s="21" t="s">
        <v>181</v>
      </c>
      <c r="F43" s="59" t="s">
        <v>182</v>
      </c>
      <c r="G43" s="21" t="s">
        <v>183</v>
      </c>
      <c r="H43" s="21" t="s">
        <v>31</v>
      </c>
      <c r="I43" s="30" t="s">
        <v>32</v>
      </c>
      <c r="J43" s="22">
        <v>33950</v>
      </c>
      <c r="K43" s="23">
        <v>45949.556712963</v>
      </c>
      <c r="L43" s="22">
        <v>33950</v>
      </c>
      <c r="M43" s="22">
        <v>10000</v>
      </c>
      <c r="N43" s="59" t="s">
        <v>184</v>
      </c>
    </row>
    <row r="44" s="1" customFormat="1" ht="26" customHeight="1" spans="1:14">
      <c r="A44" s="3">
        <v>40</v>
      </c>
      <c r="B44" s="32"/>
      <c r="C44" s="32"/>
      <c r="D44" s="32"/>
      <c r="E44" s="21" t="s">
        <v>185</v>
      </c>
      <c r="F44" s="59" t="s">
        <v>186</v>
      </c>
      <c r="G44" s="21" t="s">
        <v>187</v>
      </c>
      <c r="H44" s="21" t="s">
        <v>31</v>
      </c>
      <c r="I44" s="30" t="s">
        <v>32</v>
      </c>
      <c r="J44" s="22">
        <v>13123</v>
      </c>
      <c r="K44" s="23">
        <v>45948.6994675926</v>
      </c>
      <c r="L44" s="22">
        <v>13123</v>
      </c>
      <c r="M44" s="22">
        <v>3936.9</v>
      </c>
      <c r="N44" s="59" t="s">
        <v>188</v>
      </c>
    </row>
    <row r="45" s="1" customFormat="1" ht="26" customHeight="1" spans="1:14">
      <c r="A45" s="3">
        <v>41</v>
      </c>
      <c r="B45" s="32"/>
      <c r="C45" s="32"/>
      <c r="D45" s="32"/>
      <c r="E45" s="21" t="s">
        <v>189</v>
      </c>
      <c r="F45" s="59" t="s">
        <v>190</v>
      </c>
      <c r="G45" s="21" t="s">
        <v>191</v>
      </c>
      <c r="H45" s="21" t="s">
        <v>31</v>
      </c>
      <c r="I45" s="30" t="s">
        <v>32</v>
      </c>
      <c r="J45" s="22">
        <v>13123</v>
      </c>
      <c r="K45" s="23">
        <v>45946.4304050926</v>
      </c>
      <c r="L45" s="22">
        <v>13123</v>
      </c>
      <c r="M45" s="22">
        <v>3936.9</v>
      </c>
      <c r="N45" s="59" t="s">
        <v>192</v>
      </c>
    </row>
    <row r="46" s="1" customFormat="1" ht="26" customHeight="1" spans="1:14">
      <c r="A46" s="3">
        <v>42</v>
      </c>
      <c r="B46" s="32"/>
      <c r="C46" s="32"/>
      <c r="D46" s="32"/>
      <c r="E46" s="21" t="s">
        <v>193</v>
      </c>
      <c r="F46" s="59" t="s">
        <v>194</v>
      </c>
      <c r="G46" s="21" t="s">
        <v>195</v>
      </c>
      <c r="H46" s="21" t="s">
        <v>31</v>
      </c>
      <c r="I46" s="30" t="s">
        <v>32</v>
      </c>
      <c r="J46" s="22">
        <v>5643</v>
      </c>
      <c r="K46" s="23">
        <v>45946.5113888889</v>
      </c>
      <c r="L46" s="22">
        <v>5643</v>
      </c>
      <c r="M46" s="22">
        <v>1692.9</v>
      </c>
      <c r="N46" s="59" t="s">
        <v>196</v>
      </c>
    </row>
    <row r="47" s="1" customFormat="1" ht="26" customHeight="1" spans="1:14">
      <c r="A47" s="3">
        <v>43</v>
      </c>
      <c r="B47" s="32"/>
      <c r="C47" s="32"/>
      <c r="D47" s="32"/>
      <c r="E47" s="21" t="s">
        <v>197</v>
      </c>
      <c r="F47" s="59" t="s">
        <v>198</v>
      </c>
      <c r="G47" s="21" t="s">
        <v>199</v>
      </c>
      <c r="H47" s="21" t="s">
        <v>31</v>
      </c>
      <c r="I47" s="30" t="s">
        <v>32</v>
      </c>
      <c r="J47" s="22">
        <v>43923</v>
      </c>
      <c r="K47" s="23">
        <v>45944.5754861111</v>
      </c>
      <c r="L47" s="22">
        <v>43923</v>
      </c>
      <c r="M47" s="22">
        <v>10000</v>
      </c>
      <c r="N47" s="59" t="s">
        <v>200</v>
      </c>
    </row>
    <row r="48" s="1" customFormat="1" ht="26" customHeight="1" spans="1:14">
      <c r="A48" s="3">
        <v>44</v>
      </c>
      <c r="B48" s="32"/>
      <c r="C48" s="32"/>
      <c r="D48" s="32"/>
      <c r="E48" s="21" t="s">
        <v>201</v>
      </c>
      <c r="F48" s="59" t="s">
        <v>202</v>
      </c>
      <c r="G48" s="21" t="s">
        <v>203</v>
      </c>
      <c r="H48" s="21" t="s">
        <v>31</v>
      </c>
      <c r="I48" s="30" t="s">
        <v>32</v>
      </c>
      <c r="J48" s="22">
        <v>32550</v>
      </c>
      <c r="K48" s="23">
        <v>45944.7037615741</v>
      </c>
      <c r="L48" s="22">
        <v>32550</v>
      </c>
      <c r="M48" s="22">
        <v>9765</v>
      </c>
      <c r="N48" s="59" t="s">
        <v>204</v>
      </c>
    </row>
    <row r="49" s="1" customFormat="1" ht="26" customHeight="1" spans="1:14">
      <c r="A49" s="3">
        <v>45</v>
      </c>
      <c r="B49" s="32"/>
      <c r="C49" s="32"/>
      <c r="D49" s="32"/>
      <c r="E49" s="21" t="s">
        <v>205</v>
      </c>
      <c r="F49" s="59" t="s">
        <v>206</v>
      </c>
      <c r="G49" s="21" t="s">
        <v>207</v>
      </c>
      <c r="H49" s="21" t="s">
        <v>31</v>
      </c>
      <c r="I49" s="30" t="s">
        <v>32</v>
      </c>
      <c r="J49" s="22">
        <v>23660</v>
      </c>
      <c r="K49" s="23">
        <v>45944.8462268518</v>
      </c>
      <c r="L49" s="22">
        <v>23660</v>
      </c>
      <c r="M49" s="22">
        <v>7098</v>
      </c>
      <c r="N49" s="59" t="s">
        <v>208</v>
      </c>
    </row>
    <row r="50" s="1" customFormat="1" ht="26" customHeight="1" spans="1:14">
      <c r="A50" s="3">
        <v>46</v>
      </c>
      <c r="B50" s="32"/>
      <c r="C50" s="32"/>
      <c r="D50" s="32"/>
      <c r="E50" s="21" t="s">
        <v>209</v>
      </c>
      <c r="F50" s="59" t="s">
        <v>210</v>
      </c>
      <c r="G50" s="21" t="s">
        <v>211</v>
      </c>
      <c r="H50" s="21" t="s">
        <v>31</v>
      </c>
      <c r="I50" s="30" t="s">
        <v>32</v>
      </c>
      <c r="J50" s="22">
        <v>23660</v>
      </c>
      <c r="K50" s="23">
        <v>45944.8516087963</v>
      </c>
      <c r="L50" s="22">
        <v>23660</v>
      </c>
      <c r="M50" s="22">
        <v>7098</v>
      </c>
      <c r="N50" s="59" t="s">
        <v>212</v>
      </c>
    </row>
    <row r="51" s="1" customFormat="1" ht="26" customHeight="1" spans="1:14">
      <c r="A51" s="3">
        <v>47</v>
      </c>
      <c r="B51" s="32"/>
      <c r="C51" s="32"/>
      <c r="D51" s="32"/>
      <c r="E51" s="21" t="s">
        <v>213</v>
      </c>
      <c r="F51" s="59" t="s">
        <v>214</v>
      </c>
      <c r="G51" s="21" t="s">
        <v>215</v>
      </c>
      <c r="H51" s="21" t="s">
        <v>31</v>
      </c>
      <c r="I51" s="30" t="s">
        <v>32</v>
      </c>
      <c r="J51" s="22">
        <v>5585</v>
      </c>
      <c r="K51" s="23">
        <v>45942.5260300926</v>
      </c>
      <c r="L51" s="22">
        <v>5585</v>
      </c>
      <c r="M51" s="22">
        <v>1675.5</v>
      </c>
      <c r="N51" s="59" t="s">
        <v>216</v>
      </c>
    </row>
    <row r="52" s="1" customFormat="1" ht="26" customHeight="1" spans="1:14">
      <c r="A52" s="3">
        <v>48</v>
      </c>
      <c r="B52" s="32"/>
      <c r="C52" s="32"/>
      <c r="D52" s="32"/>
      <c r="E52" s="21" t="s">
        <v>217</v>
      </c>
      <c r="F52" s="59" t="s">
        <v>218</v>
      </c>
      <c r="G52" s="21" t="s">
        <v>219</v>
      </c>
      <c r="H52" s="21" t="s">
        <v>31</v>
      </c>
      <c r="I52" s="30" t="s">
        <v>32</v>
      </c>
      <c r="J52" s="22">
        <v>26520</v>
      </c>
      <c r="K52" s="23">
        <v>45942.5352314815</v>
      </c>
      <c r="L52" s="22">
        <v>26520</v>
      </c>
      <c r="M52" s="22">
        <v>7956</v>
      </c>
      <c r="N52" s="59" t="s">
        <v>220</v>
      </c>
    </row>
    <row r="53" s="1" customFormat="1" ht="26" customHeight="1" spans="1:14">
      <c r="A53" s="3">
        <v>49</v>
      </c>
      <c r="B53" s="32"/>
      <c r="C53" s="32"/>
      <c r="D53" s="32"/>
      <c r="E53" s="21" t="s">
        <v>213</v>
      </c>
      <c r="F53" s="59" t="s">
        <v>214</v>
      </c>
      <c r="G53" s="21" t="s">
        <v>215</v>
      </c>
      <c r="H53" s="21" t="s">
        <v>31</v>
      </c>
      <c r="I53" s="30" t="s">
        <v>32</v>
      </c>
      <c r="J53" s="22">
        <v>11550</v>
      </c>
      <c r="K53" s="23">
        <v>45942.6116782407</v>
      </c>
      <c r="L53" s="22">
        <v>11550</v>
      </c>
      <c r="M53" s="22">
        <v>3465</v>
      </c>
      <c r="N53" s="59" t="s">
        <v>221</v>
      </c>
    </row>
    <row r="54" s="1" customFormat="1" ht="26" customHeight="1" spans="1:14">
      <c r="A54" s="3">
        <v>50</v>
      </c>
      <c r="B54" s="32"/>
      <c r="C54" s="32"/>
      <c r="D54" s="32"/>
      <c r="E54" s="21" t="s">
        <v>222</v>
      </c>
      <c r="F54" s="59" t="s">
        <v>223</v>
      </c>
      <c r="G54" s="21" t="s">
        <v>224</v>
      </c>
      <c r="H54" s="21" t="s">
        <v>31</v>
      </c>
      <c r="I54" s="30" t="s">
        <v>32</v>
      </c>
      <c r="J54" s="22">
        <v>3476</v>
      </c>
      <c r="K54" s="23">
        <v>45942.6206134259</v>
      </c>
      <c r="L54" s="22">
        <v>3476</v>
      </c>
      <c r="M54" s="22">
        <v>1042.8</v>
      </c>
      <c r="N54" s="59" t="s">
        <v>225</v>
      </c>
    </row>
    <row r="55" s="1" customFormat="1" ht="26" customHeight="1" spans="1:14">
      <c r="A55" s="3">
        <v>51</v>
      </c>
      <c r="B55" s="32"/>
      <c r="C55" s="32"/>
      <c r="D55" s="32"/>
      <c r="E55" s="21" t="s">
        <v>226</v>
      </c>
      <c r="F55" s="59" t="s">
        <v>227</v>
      </c>
      <c r="G55" s="21" t="s">
        <v>228</v>
      </c>
      <c r="H55" s="21" t="s">
        <v>31</v>
      </c>
      <c r="I55" s="30" t="s">
        <v>32</v>
      </c>
      <c r="J55" s="22">
        <v>7546</v>
      </c>
      <c r="K55" s="31">
        <v>45937.6670486111</v>
      </c>
      <c r="L55" s="22">
        <v>7546</v>
      </c>
      <c r="M55" s="22">
        <v>2263.8</v>
      </c>
      <c r="N55" s="59" t="s">
        <v>229</v>
      </c>
    </row>
    <row r="56" s="1" customFormat="1" ht="26" customHeight="1" spans="1:14">
      <c r="A56" s="3">
        <v>52</v>
      </c>
      <c r="B56" s="32"/>
      <c r="C56" s="32"/>
      <c r="D56" s="32"/>
      <c r="E56" s="21" t="s">
        <v>230</v>
      </c>
      <c r="F56" s="59" t="s">
        <v>231</v>
      </c>
      <c r="G56" s="21" t="s">
        <v>232</v>
      </c>
      <c r="H56" s="21" t="s">
        <v>31</v>
      </c>
      <c r="I56" s="30" t="s">
        <v>32</v>
      </c>
      <c r="J56" s="22">
        <v>14696</v>
      </c>
      <c r="K56" s="31">
        <v>45934.7421643519</v>
      </c>
      <c r="L56" s="22">
        <v>14696</v>
      </c>
      <c r="M56" s="22">
        <v>4408.8</v>
      </c>
      <c r="N56" s="59" t="s">
        <v>233</v>
      </c>
    </row>
    <row r="57" s="1" customFormat="1" ht="26" customHeight="1" spans="1:14">
      <c r="A57" s="3">
        <v>53</v>
      </c>
      <c r="B57" s="32"/>
      <c r="C57" s="32"/>
      <c r="D57" s="32"/>
      <c r="E57" s="21" t="s">
        <v>234</v>
      </c>
      <c r="F57" s="59" t="s">
        <v>235</v>
      </c>
      <c r="G57" s="21" t="s">
        <v>236</v>
      </c>
      <c r="H57" s="21" t="s">
        <v>31</v>
      </c>
      <c r="I57" s="30" t="s">
        <v>32</v>
      </c>
      <c r="J57" s="22">
        <v>29240</v>
      </c>
      <c r="K57" s="31">
        <v>45931.5250115741</v>
      </c>
      <c r="L57" s="22">
        <v>29240</v>
      </c>
      <c r="M57" s="22">
        <v>8772</v>
      </c>
      <c r="N57" s="59" t="s">
        <v>237</v>
      </c>
    </row>
    <row r="58" s="1" customFormat="1" ht="26" customHeight="1" spans="1:14">
      <c r="A58" s="3">
        <v>54</v>
      </c>
      <c r="B58" s="32"/>
      <c r="C58" s="32"/>
      <c r="D58" s="32"/>
      <c r="E58" s="21" t="s">
        <v>238</v>
      </c>
      <c r="F58" s="59" t="s">
        <v>239</v>
      </c>
      <c r="G58" s="21" t="s">
        <v>240</v>
      </c>
      <c r="H58" s="21" t="s">
        <v>31</v>
      </c>
      <c r="I58" s="30" t="s">
        <v>32</v>
      </c>
      <c r="J58" s="22">
        <v>6763</v>
      </c>
      <c r="K58" s="31">
        <v>45931.5429166667</v>
      </c>
      <c r="L58" s="22">
        <v>6763</v>
      </c>
      <c r="M58" s="22">
        <v>2028.9</v>
      </c>
      <c r="N58" s="59" t="s">
        <v>241</v>
      </c>
    </row>
    <row r="59" s="1" customFormat="1" ht="26" customHeight="1" spans="1:14">
      <c r="A59" s="3">
        <v>55</v>
      </c>
      <c r="B59" s="32"/>
      <c r="C59" s="32"/>
      <c r="D59" s="32"/>
      <c r="E59" s="21" t="s">
        <v>242</v>
      </c>
      <c r="F59" s="59" t="s">
        <v>243</v>
      </c>
      <c r="G59" s="21" t="s">
        <v>244</v>
      </c>
      <c r="H59" s="21" t="s">
        <v>31</v>
      </c>
      <c r="I59" s="30" t="s">
        <v>32</v>
      </c>
      <c r="J59" s="22">
        <v>29240</v>
      </c>
      <c r="K59" s="31">
        <v>45931.685775463</v>
      </c>
      <c r="L59" s="22">
        <v>29240</v>
      </c>
      <c r="M59" s="22">
        <v>8772</v>
      </c>
      <c r="N59" s="59" t="s">
        <v>245</v>
      </c>
    </row>
    <row r="60" s="1" customFormat="1" ht="26" customHeight="1" spans="1:14">
      <c r="A60" s="3">
        <v>56</v>
      </c>
      <c r="B60" s="32"/>
      <c r="C60" s="32"/>
      <c r="D60" s="32"/>
      <c r="E60" s="21" t="s">
        <v>246</v>
      </c>
      <c r="F60" s="59" t="s">
        <v>247</v>
      </c>
      <c r="G60" s="21" t="s">
        <v>248</v>
      </c>
      <c r="H60" s="21" t="s">
        <v>31</v>
      </c>
      <c r="I60" s="30" t="s">
        <v>32</v>
      </c>
      <c r="J60" s="22">
        <v>49423</v>
      </c>
      <c r="K60" s="23">
        <v>45949.4515509259</v>
      </c>
      <c r="L60" s="22">
        <v>49423</v>
      </c>
      <c r="M60" s="22">
        <v>10000</v>
      </c>
      <c r="N60" s="59" t="s">
        <v>249</v>
      </c>
    </row>
    <row r="61" s="1" customFormat="1" ht="26" customHeight="1" spans="1:14">
      <c r="A61" s="11"/>
      <c r="B61" s="24" t="s">
        <v>24</v>
      </c>
      <c r="C61" s="24"/>
      <c r="D61" s="24"/>
      <c r="E61" s="25"/>
      <c r="F61" s="26"/>
      <c r="G61" s="26"/>
      <c r="H61" s="26"/>
      <c r="I61" s="26"/>
      <c r="J61" s="27">
        <f t="shared" ref="J61:M61" si="2">SUM(J17:J60)</f>
        <v>670597</v>
      </c>
      <c r="K61" s="28"/>
      <c r="L61" s="27">
        <f t="shared" si="2"/>
        <v>670597</v>
      </c>
      <c r="M61" s="27">
        <f t="shared" si="2"/>
        <v>190015.9</v>
      </c>
      <c r="N61" s="29"/>
    </row>
    <row r="62" s="3" customFormat="1" ht="26" customHeight="1" spans="1:14">
      <c r="A62" s="3">
        <v>57</v>
      </c>
      <c r="B62" s="35" t="s">
        <v>250</v>
      </c>
      <c r="C62" s="60" t="s">
        <v>251</v>
      </c>
      <c r="D62" s="35" t="s">
        <v>252</v>
      </c>
      <c r="E62" s="21" t="s">
        <v>253</v>
      </c>
      <c r="F62" s="59" t="s">
        <v>254</v>
      </c>
      <c r="G62" s="21" t="s">
        <v>255</v>
      </c>
      <c r="H62" s="21" t="s">
        <v>31</v>
      </c>
      <c r="I62" s="30" t="s">
        <v>32</v>
      </c>
      <c r="J62" s="22">
        <v>6384</v>
      </c>
      <c r="K62" s="23">
        <v>45945.5155092593</v>
      </c>
      <c r="L62" s="22">
        <v>6384</v>
      </c>
      <c r="M62" s="22">
        <v>1915.2</v>
      </c>
      <c r="N62" s="59" t="s">
        <v>256</v>
      </c>
    </row>
    <row r="63" s="1" customFormat="1" ht="26" customHeight="1" spans="1:14">
      <c r="A63" s="3">
        <v>58</v>
      </c>
      <c r="B63" s="36"/>
      <c r="C63" s="36"/>
      <c r="D63" s="36"/>
      <c r="E63" s="21" t="s">
        <v>257</v>
      </c>
      <c r="F63" s="21" t="s">
        <v>258</v>
      </c>
      <c r="G63" s="21" t="s">
        <v>259</v>
      </c>
      <c r="H63" s="21" t="s">
        <v>31</v>
      </c>
      <c r="I63" s="30" t="s">
        <v>32</v>
      </c>
      <c r="J63" s="22">
        <v>2143</v>
      </c>
      <c r="K63" s="23">
        <v>45945.7012384259</v>
      </c>
      <c r="L63" s="22">
        <v>2143</v>
      </c>
      <c r="M63" s="22">
        <v>642.9</v>
      </c>
      <c r="N63" s="59" t="s">
        <v>260</v>
      </c>
    </row>
    <row r="64" s="1" customFormat="1" ht="26" customHeight="1" spans="1:14">
      <c r="A64" s="3">
        <v>59</v>
      </c>
      <c r="B64" s="36"/>
      <c r="C64" s="36"/>
      <c r="D64" s="36"/>
      <c r="E64" s="21" t="s">
        <v>261</v>
      </c>
      <c r="F64" s="59" t="s">
        <v>262</v>
      </c>
      <c r="G64" s="21" t="s">
        <v>263</v>
      </c>
      <c r="H64" s="21" t="s">
        <v>31</v>
      </c>
      <c r="I64" s="30" t="s">
        <v>32</v>
      </c>
      <c r="J64" s="22">
        <v>6384</v>
      </c>
      <c r="K64" s="23">
        <v>45950.5175115741</v>
      </c>
      <c r="L64" s="22">
        <v>6384</v>
      </c>
      <c r="M64" s="22">
        <v>1915.2</v>
      </c>
      <c r="N64" s="59" t="s">
        <v>264</v>
      </c>
    </row>
    <row r="65" s="1" customFormat="1" ht="26" customHeight="1" spans="1:14">
      <c r="A65" s="3">
        <v>60</v>
      </c>
      <c r="B65" s="36"/>
      <c r="C65" s="36"/>
      <c r="D65" s="36"/>
      <c r="E65" s="21" t="s">
        <v>265</v>
      </c>
      <c r="F65" s="59" t="s">
        <v>266</v>
      </c>
      <c r="G65" s="21" t="s">
        <v>267</v>
      </c>
      <c r="H65" s="21" t="s">
        <v>31</v>
      </c>
      <c r="I65" s="30" t="s">
        <v>32</v>
      </c>
      <c r="J65" s="22">
        <v>23660</v>
      </c>
      <c r="K65" s="23">
        <v>45951.4707060185</v>
      </c>
      <c r="L65" s="22">
        <v>23660</v>
      </c>
      <c r="M65" s="22">
        <v>7098</v>
      </c>
      <c r="N65" s="59" t="s">
        <v>268</v>
      </c>
    </row>
    <row r="66" s="1" customFormat="1" ht="26" customHeight="1" spans="1:14">
      <c r="A66" s="3">
        <v>61</v>
      </c>
      <c r="B66" s="36"/>
      <c r="C66" s="36"/>
      <c r="D66" s="36"/>
      <c r="E66" s="21" t="s">
        <v>269</v>
      </c>
      <c r="F66" s="59" t="s">
        <v>270</v>
      </c>
      <c r="G66" s="21" t="s">
        <v>271</v>
      </c>
      <c r="H66" s="21" t="s">
        <v>31</v>
      </c>
      <c r="I66" s="30" t="s">
        <v>32</v>
      </c>
      <c r="J66" s="22">
        <v>5781</v>
      </c>
      <c r="K66" s="23">
        <v>45950.6750462963</v>
      </c>
      <c r="L66" s="22">
        <v>5781</v>
      </c>
      <c r="M66" s="22">
        <v>1734.3</v>
      </c>
      <c r="N66" s="59" t="s">
        <v>272</v>
      </c>
    </row>
    <row r="67" s="1" customFormat="1" ht="26" customHeight="1" spans="1:14">
      <c r="A67" s="3">
        <v>62</v>
      </c>
      <c r="B67" s="36"/>
      <c r="C67" s="36"/>
      <c r="D67" s="36"/>
      <c r="E67" s="21" t="s">
        <v>273</v>
      </c>
      <c r="F67" s="59" t="s">
        <v>274</v>
      </c>
      <c r="G67" s="21" t="s">
        <v>275</v>
      </c>
      <c r="H67" s="21" t="s">
        <v>31</v>
      </c>
      <c r="I67" s="30" t="s">
        <v>32</v>
      </c>
      <c r="J67" s="22">
        <v>23660</v>
      </c>
      <c r="K67" s="23">
        <v>45951.4676967593</v>
      </c>
      <c r="L67" s="22">
        <v>23660</v>
      </c>
      <c r="M67" s="22">
        <v>7098</v>
      </c>
      <c r="N67" s="59" t="s">
        <v>276</v>
      </c>
    </row>
    <row r="68" s="1" customFormat="1" ht="26" customHeight="1" spans="1:14">
      <c r="A68" s="3">
        <v>63</v>
      </c>
      <c r="B68" s="36"/>
      <c r="C68" s="36"/>
      <c r="D68" s="36"/>
      <c r="E68" s="21" t="s">
        <v>277</v>
      </c>
      <c r="F68" s="59" t="s">
        <v>278</v>
      </c>
      <c r="G68" s="21" t="s">
        <v>279</v>
      </c>
      <c r="H68" s="21" t="s">
        <v>31</v>
      </c>
      <c r="I68" s="30" t="s">
        <v>32</v>
      </c>
      <c r="J68" s="22">
        <v>25350</v>
      </c>
      <c r="K68" s="23">
        <v>45951.455162037</v>
      </c>
      <c r="L68" s="22">
        <v>25350</v>
      </c>
      <c r="M68" s="22">
        <v>7605</v>
      </c>
      <c r="N68" s="59" t="s">
        <v>280</v>
      </c>
    </row>
    <row r="69" s="1" customFormat="1" ht="26" customHeight="1" spans="1:14">
      <c r="A69" s="3">
        <v>64</v>
      </c>
      <c r="B69" s="36"/>
      <c r="C69" s="36"/>
      <c r="D69" s="36"/>
      <c r="E69" s="21" t="s">
        <v>281</v>
      </c>
      <c r="F69" s="59" t="s">
        <v>282</v>
      </c>
      <c r="G69" s="21" t="s">
        <v>283</v>
      </c>
      <c r="H69" s="21" t="s">
        <v>31</v>
      </c>
      <c r="I69" s="30" t="s">
        <v>32</v>
      </c>
      <c r="J69" s="22">
        <v>10801</v>
      </c>
      <c r="K69" s="34">
        <v>45941.3503009259</v>
      </c>
      <c r="L69" s="22">
        <v>10801</v>
      </c>
      <c r="M69" s="22">
        <v>3240.3</v>
      </c>
      <c r="N69" s="59" t="s">
        <v>284</v>
      </c>
    </row>
    <row r="70" s="1" customFormat="1" ht="26" customHeight="1" spans="1:14">
      <c r="A70" s="3">
        <v>65</v>
      </c>
      <c r="B70" s="36"/>
      <c r="C70" s="36"/>
      <c r="D70" s="36"/>
      <c r="E70" s="21" t="s">
        <v>285</v>
      </c>
      <c r="F70" s="59" t="s">
        <v>286</v>
      </c>
      <c r="G70" s="21" t="s">
        <v>287</v>
      </c>
      <c r="H70" s="21" t="s">
        <v>31</v>
      </c>
      <c r="I70" s="30" t="s">
        <v>32</v>
      </c>
      <c r="J70" s="22">
        <v>5290</v>
      </c>
      <c r="K70" s="31">
        <v>45966.6150231482</v>
      </c>
      <c r="L70" s="22">
        <v>5290</v>
      </c>
      <c r="M70" s="22">
        <v>1587</v>
      </c>
      <c r="N70" s="59" t="s">
        <v>288</v>
      </c>
    </row>
    <row r="71" s="1" customFormat="1" ht="26" customHeight="1" spans="1:14">
      <c r="A71" s="3">
        <v>66</v>
      </c>
      <c r="B71" s="36"/>
      <c r="C71" s="36"/>
      <c r="D71" s="36"/>
      <c r="E71" s="21" t="s">
        <v>289</v>
      </c>
      <c r="F71" s="59" t="s">
        <v>290</v>
      </c>
      <c r="G71" s="21" t="s">
        <v>291</v>
      </c>
      <c r="H71" s="21" t="s">
        <v>31</v>
      </c>
      <c r="I71" s="30" t="s">
        <v>32</v>
      </c>
      <c r="J71" s="22">
        <v>9008</v>
      </c>
      <c r="K71" s="23">
        <v>45957.6102662037</v>
      </c>
      <c r="L71" s="22">
        <v>9008</v>
      </c>
      <c r="M71" s="22">
        <v>2702.4</v>
      </c>
      <c r="N71" s="59" t="s">
        <v>292</v>
      </c>
    </row>
    <row r="72" s="1" customFormat="1" ht="26" customHeight="1" spans="1:14">
      <c r="A72" s="3">
        <v>67</v>
      </c>
      <c r="B72" s="36"/>
      <c r="C72" s="36"/>
      <c r="D72" s="36"/>
      <c r="E72" s="21" t="s">
        <v>293</v>
      </c>
      <c r="F72" s="59" t="s">
        <v>294</v>
      </c>
      <c r="G72" s="21" t="s">
        <v>295</v>
      </c>
      <c r="H72" s="21" t="s">
        <v>31</v>
      </c>
      <c r="I72" s="30" t="s">
        <v>32</v>
      </c>
      <c r="J72" s="22">
        <v>14284</v>
      </c>
      <c r="K72" s="34">
        <v>45956.4164699074</v>
      </c>
      <c r="L72" s="22">
        <v>14284</v>
      </c>
      <c r="M72" s="22">
        <v>4285.2</v>
      </c>
      <c r="N72" s="59" t="s">
        <v>296</v>
      </c>
    </row>
    <row r="73" s="1" customFormat="1" ht="26" customHeight="1" spans="1:14">
      <c r="A73" s="3">
        <v>68</v>
      </c>
      <c r="B73" s="36"/>
      <c r="C73" s="36"/>
      <c r="D73" s="36"/>
      <c r="E73" s="21" t="s">
        <v>297</v>
      </c>
      <c r="F73" s="59" t="s">
        <v>298</v>
      </c>
      <c r="G73" s="21" t="s">
        <v>299</v>
      </c>
      <c r="H73" s="21" t="s">
        <v>31</v>
      </c>
      <c r="I73" s="30" t="s">
        <v>32</v>
      </c>
      <c r="J73" s="22">
        <v>4504</v>
      </c>
      <c r="K73" s="23">
        <v>45950.6674074074</v>
      </c>
      <c r="L73" s="22">
        <v>4504</v>
      </c>
      <c r="M73" s="22">
        <v>1351.2</v>
      </c>
      <c r="N73" s="59" t="s">
        <v>300</v>
      </c>
    </row>
    <row r="74" s="1" customFormat="1" ht="26" customHeight="1" spans="1:14">
      <c r="A74" s="3">
        <v>69</v>
      </c>
      <c r="B74" s="36"/>
      <c r="C74" s="36"/>
      <c r="D74" s="36"/>
      <c r="E74" s="21" t="s">
        <v>301</v>
      </c>
      <c r="F74" s="59" t="s">
        <v>302</v>
      </c>
      <c r="G74" s="21" t="s">
        <v>303</v>
      </c>
      <c r="H74" s="21" t="s">
        <v>31</v>
      </c>
      <c r="I74" s="30" t="s">
        <v>32</v>
      </c>
      <c r="J74" s="22">
        <v>15050</v>
      </c>
      <c r="K74" s="23">
        <v>45949.4932060185</v>
      </c>
      <c r="L74" s="22">
        <v>15050</v>
      </c>
      <c r="M74" s="22">
        <v>4515</v>
      </c>
      <c r="N74" s="59" t="s">
        <v>304</v>
      </c>
    </row>
    <row r="75" s="1" customFormat="1" ht="26" customHeight="1" spans="1:14">
      <c r="A75" s="3">
        <v>70</v>
      </c>
      <c r="B75" s="36"/>
      <c r="C75" s="36"/>
      <c r="D75" s="36"/>
      <c r="E75" s="21" t="s">
        <v>305</v>
      </c>
      <c r="F75" s="59" t="s">
        <v>306</v>
      </c>
      <c r="G75" s="21" t="s">
        <v>307</v>
      </c>
      <c r="H75" s="21" t="s">
        <v>31</v>
      </c>
      <c r="I75" s="30" t="s">
        <v>32</v>
      </c>
      <c r="J75" s="22">
        <v>5930</v>
      </c>
      <c r="K75" s="23">
        <v>45943.4187847222</v>
      </c>
      <c r="L75" s="22">
        <v>5930</v>
      </c>
      <c r="M75" s="22">
        <v>1779</v>
      </c>
      <c r="N75" s="59" t="s">
        <v>308</v>
      </c>
    </row>
    <row r="76" s="1" customFormat="1" ht="26" customHeight="1" spans="1:14">
      <c r="A76" s="3">
        <v>71</v>
      </c>
      <c r="B76" s="36"/>
      <c r="C76" s="36"/>
      <c r="D76" s="36"/>
      <c r="E76" s="21" t="s">
        <v>309</v>
      </c>
      <c r="F76" s="59" t="s">
        <v>310</v>
      </c>
      <c r="G76" s="21" t="s">
        <v>311</v>
      </c>
      <c r="H76" s="21" t="s">
        <v>31</v>
      </c>
      <c r="I76" s="30" t="s">
        <v>32</v>
      </c>
      <c r="J76" s="22">
        <v>8344</v>
      </c>
      <c r="K76" s="31">
        <v>45931.6565740741</v>
      </c>
      <c r="L76" s="22">
        <v>8344</v>
      </c>
      <c r="M76" s="22">
        <v>2503.2</v>
      </c>
      <c r="N76" s="59" t="s">
        <v>312</v>
      </c>
    </row>
    <row r="77" s="1" customFormat="1" ht="26" customHeight="1" spans="1:14">
      <c r="A77" s="3">
        <v>72</v>
      </c>
      <c r="B77" s="36"/>
      <c r="C77" s="36"/>
      <c r="D77" s="36"/>
      <c r="E77" s="21" t="s">
        <v>313</v>
      </c>
      <c r="F77" s="59" t="s">
        <v>314</v>
      </c>
      <c r="G77" s="21" t="s">
        <v>315</v>
      </c>
      <c r="H77" s="21" t="s">
        <v>31</v>
      </c>
      <c r="I77" s="30" t="s">
        <v>32</v>
      </c>
      <c r="J77" s="22">
        <v>5556</v>
      </c>
      <c r="K77" s="31">
        <v>45937.6267592593</v>
      </c>
      <c r="L77" s="22">
        <v>5556</v>
      </c>
      <c r="M77" s="22">
        <v>1666.8</v>
      </c>
      <c r="N77" s="59" t="s">
        <v>316</v>
      </c>
    </row>
    <row r="78" s="1" customFormat="1" ht="26" customHeight="1" spans="1:14">
      <c r="A78" s="3">
        <v>73</v>
      </c>
      <c r="B78" s="36"/>
      <c r="C78" s="36"/>
      <c r="D78" s="36"/>
      <c r="E78" s="21" t="s">
        <v>317</v>
      </c>
      <c r="F78" s="59" t="s">
        <v>318</v>
      </c>
      <c r="G78" s="21" t="s">
        <v>319</v>
      </c>
      <c r="H78" s="21" t="s">
        <v>31</v>
      </c>
      <c r="I78" s="30" t="s">
        <v>32</v>
      </c>
      <c r="J78" s="22">
        <v>6857</v>
      </c>
      <c r="K78" s="33">
        <v>45925.6597222222</v>
      </c>
      <c r="L78" s="22">
        <v>6857</v>
      </c>
      <c r="M78" s="22">
        <v>2057.1</v>
      </c>
      <c r="N78" s="59" t="s">
        <v>320</v>
      </c>
    </row>
    <row r="79" s="1" customFormat="1" ht="26" customHeight="1" spans="1:14">
      <c r="A79" s="3">
        <v>74</v>
      </c>
      <c r="B79" s="36"/>
      <c r="C79" s="36"/>
      <c r="D79" s="36"/>
      <c r="E79" s="21" t="s">
        <v>321</v>
      </c>
      <c r="F79" s="59" t="s">
        <v>322</v>
      </c>
      <c r="G79" s="21" t="s">
        <v>323</v>
      </c>
      <c r="H79" s="21" t="s">
        <v>31</v>
      </c>
      <c r="I79" s="30" t="s">
        <v>32</v>
      </c>
      <c r="J79" s="22">
        <v>7142</v>
      </c>
      <c r="K79" s="33">
        <v>45925.6642592593</v>
      </c>
      <c r="L79" s="22">
        <v>7142</v>
      </c>
      <c r="M79" s="22">
        <v>2142.6</v>
      </c>
      <c r="N79" s="59" t="s">
        <v>324</v>
      </c>
    </row>
    <row r="80" s="1" customFormat="1" ht="26" customHeight="1" spans="1:14">
      <c r="A80" s="3">
        <v>75</v>
      </c>
      <c r="B80" s="36"/>
      <c r="C80" s="36"/>
      <c r="D80" s="36"/>
      <c r="E80" s="21" t="s">
        <v>325</v>
      </c>
      <c r="F80" s="21" t="s">
        <v>326</v>
      </c>
      <c r="G80" s="21" t="s">
        <v>327</v>
      </c>
      <c r="H80" s="21" t="s">
        <v>31</v>
      </c>
      <c r="I80" s="30" t="s">
        <v>32</v>
      </c>
      <c r="J80" s="22">
        <v>9604</v>
      </c>
      <c r="K80" s="33">
        <v>45925.6681597222</v>
      </c>
      <c r="L80" s="22">
        <v>9604</v>
      </c>
      <c r="M80" s="22">
        <v>2881.2</v>
      </c>
      <c r="N80" s="59" t="s">
        <v>328</v>
      </c>
    </row>
    <row r="81" s="1" customFormat="1" ht="26" customHeight="1" spans="1:14">
      <c r="A81" s="3">
        <v>76</v>
      </c>
      <c r="B81" s="36"/>
      <c r="C81" s="36"/>
      <c r="D81" s="36"/>
      <c r="E81" s="21" t="s">
        <v>329</v>
      </c>
      <c r="F81" s="59" t="s">
        <v>330</v>
      </c>
      <c r="G81" s="21" t="s">
        <v>331</v>
      </c>
      <c r="H81" s="21" t="s">
        <v>31</v>
      </c>
      <c r="I81" s="30" t="s">
        <v>32</v>
      </c>
      <c r="J81" s="22">
        <v>10158</v>
      </c>
      <c r="K81" s="23">
        <v>45957.605775463</v>
      </c>
      <c r="L81" s="22">
        <v>10158</v>
      </c>
      <c r="M81" s="22">
        <v>3047.4</v>
      </c>
      <c r="N81" s="59" t="s">
        <v>332</v>
      </c>
    </row>
    <row r="82" s="1" customFormat="1" ht="26" customHeight="1" spans="1:14">
      <c r="A82" s="3">
        <v>77</v>
      </c>
      <c r="B82" s="36"/>
      <c r="C82" s="36"/>
      <c r="D82" s="36"/>
      <c r="E82" s="21" t="s">
        <v>333</v>
      </c>
      <c r="F82" s="59" t="s">
        <v>334</v>
      </c>
      <c r="G82" s="21" t="s">
        <v>335</v>
      </c>
      <c r="H82" s="21" t="s">
        <v>31</v>
      </c>
      <c r="I82" s="30" t="s">
        <v>32</v>
      </c>
      <c r="J82" s="22">
        <v>6300</v>
      </c>
      <c r="K82" s="23">
        <v>45956.4792476852</v>
      </c>
      <c r="L82" s="22">
        <v>6300</v>
      </c>
      <c r="M82" s="22">
        <v>1890</v>
      </c>
      <c r="N82" s="59" t="s">
        <v>336</v>
      </c>
    </row>
    <row r="83" s="1" customFormat="1" ht="26" customHeight="1" spans="1:14">
      <c r="A83" s="3">
        <v>78</v>
      </c>
      <c r="B83" s="36"/>
      <c r="C83" s="36"/>
      <c r="D83" s="36"/>
      <c r="E83" s="21" t="s">
        <v>337</v>
      </c>
      <c r="F83" s="21" t="s">
        <v>338</v>
      </c>
      <c r="G83" s="21" t="s">
        <v>339</v>
      </c>
      <c r="H83" s="21" t="s">
        <v>31</v>
      </c>
      <c r="I83" s="30" t="s">
        <v>32</v>
      </c>
      <c r="J83" s="22">
        <v>5300</v>
      </c>
      <c r="K83" s="23">
        <v>45955.5807175926</v>
      </c>
      <c r="L83" s="22">
        <v>5300</v>
      </c>
      <c r="M83" s="22">
        <v>1590</v>
      </c>
      <c r="N83" s="59" t="s">
        <v>340</v>
      </c>
    </row>
    <row r="84" s="1" customFormat="1" ht="26" customHeight="1" spans="1:14">
      <c r="A84" s="3">
        <v>79</v>
      </c>
      <c r="B84" s="36"/>
      <c r="C84" s="36"/>
      <c r="D84" s="36"/>
      <c r="E84" s="21" t="s">
        <v>341</v>
      </c>
      <c r="F84" s="59" t="s">
        <v>342</v>
      </c>
      <c r="G84" s="21" t="s">
        <v>343</v>
      </c>
      <c r="H84" s="21" t="s">
        <v>31</v>
      </c>
      <c r="I84" s="30" t="s">
        <v>32</v>
      </c>
      <c r="J84" s="22">
        <v>10626</v>
      </c>
      <c r="K84" s="23">
        <v>45952.5196990741</v>
      </c>
      <c r="L84" s="22">
        <v>10626</v>
      </c>
      <c r="M84" s="22">
        <v>3187.8</v>
      </c>
      <c r="N84" s="59" t="s">
        <v>344</v>
      </c>
    </row>
    <row r="85" s="1" customFormat="1" ht="26" customHeight="1" spans="1:14">
      <c r="A85" s="3">
        <v>80</v>
      </c>
      <c r="B85" s="36"/>
      <c r="C85" s="36"/>
      <c r="D85" s="36"/>
      <c r="E85" s="21" t="s">
        <v>345</v>
      </c>
      <c r="F85" s="59" t="s">
        <v>346</v>
      </c>
      <c r="G85" s="21" t="s">
        <v>347</v>
      </c>
      <c r="H85" s="21" t="s">
        <v>31</v>
      </c>
      <c r="I85" s="30" t="s">
        <v>32</v>
      </c>
      <c r="J85" s="22">
        <v>14857</v>
      </c>
      <c r="K85" s="23">
        <v>45948.4907986111</v>
      </c>
      <c r="L85" s="22">
        <v>14857</v>
      </c>
      <c r="M85" s="22">
        <v>4457.1</v>
      </c>
      <c r="N85" s="59" t="s">
        <v>348</v>
      </c>
    </row>
    <row r="86" s="1" customFormat="1" ht="26" customHeight="1" spans="1:14">
      <c r="A86" s="3">
        <v>81</v>
      </c>
      <c r="B86" s="36"/>
      <c r="C86" s="36"/>
      <c r="D86" s="36"/>
      <c r="E86" s="21" t="s">
        <v>349</v>
      </c>
      <c r="F86" s="59" t="s">
        <v>350</v>
      </c>
      <c r="G86" s="21" t="s">
        <v>351</v>
      </c>
      <c r="H86" s="21" t="s">
        <v>31</v>
      </c>
      <c r="I86" s="30" t="s">
        <v>32</v>
      </c>
      <c r="J86" s="22">
        <v>15351</v>
      </c>
      <c r="K86" s="23">
        <v>45948.6678819444</v>
      </c>
      <c r="L86" s="22">
        <v>15351</v>
      </c>
      <c r="M86" s="22">
        <v>4605.3</v>
      </c>
      <c r="N86" s="59" t="s">
        <v>352</v>
      </c>
    </row>
    <row r="87" s="1" customFormat="1" ht="26" customHeight="1" spans="1:14">
      <c r="A87" s="3">
        <v>82</v>
      </c>
      <c r="B87" s="36"/>
      <c r="C87" s="36"/>
      <c r="D87" s="36"/>
      <c r="E87" s="21" t="s">
        <v>353</v>
      </c>
      <c r="F87" s="59" t="s">
        <v>354</v>
      </c>
      <c r="G87" s="21" t="s">
        <v>355</v>
      </c>
      <c r="H87" s="21" t="s">
        <v>31</v>
      </c>
      <c r="I87" s="30" t="s">
        <v>32</v>
      </c>
      <c r="J87" s="22">
        <v>3464</v>
      </c>
      <c r="K87" s="31">
        <v>45937.6667592593</v>
      </c>
      <c r="L87" s="22">
        <v>3464</v>
      </c>
      <c r="M87" s="22">
        <v>1039.2</v>
      </c>
      <c r="N87" s="59" t="s">
        <v>356</v>
      </c>
    </row>
    <row r="88" s="1" customFormat="1" ht="26" customHeight="1" spans="1:14">
      <c r="A88" s="3">
        <v>83</v>
      </c>
      <c r="B88" s="36"/>
      <c r="C88" s="36"/>
      <c r="D88" s="36"/>
      <c r="E88" s="21" t="s">
        <v>357</v>
      </c>
      <c r="F88" s="21" t="s">
        <v>358</v>
      </c>
      <c r="G88" s="21" t="s">
        <v>359</v>
      </c>
      <c r="H88" s="21" t="s">
        <v>31</v>
      </c>
      <c r="I88" s="30" t="s">
        <v>32</v>
      </c>
      <c r="J88" s="22">
        <v>3648</v>
      </c>
      <c r="K88" s="31">
        <v>45935.6924537037</v>
      </c>
      <c r="L88" s="22">
        <v>3648</v>
      </c>
      <c r="M88" s="22">
        <v>1094.4</v>
      </c>
      <c r="N88" s="59" t="s">
        <v>360</v>
      </c>
    </row>
    <row r="89" s="1" customFormat="1" ht="26" customHeight="1" spans="1:14">
      <c r="A89" s="3">
        <v>84</v>
      </c>
      <c r="B89" s="36"/>
      <c r="C89" s="36"/>
      <c r="D89" s="36"/>
      <c r="E89" s="21" t="s">
        <v>361</v>
      </c>
      <c r="F89" s="59" t="s">
        <v>362</v>
      </c>
      <c r="G89" s="21" t="s">
        <v>363</v>
      </c>
      <c r="H89" s="21" t="s">
        <v>31</v>
      </c>
      <c r="I89" s="30" t="s">
        <v>32</v>
      </c>
      <c r="J89" s="22">
        <v>7644</v>
      </c>
      <c r="K89" s="33">
        <v>45925.6543518519</v>
      </c>
      <c r="L89" s="22">
        <v>7644</v>
      </c>
      <c r="M89" s="22">
        <v>2293.2</v>
      </c>
      <c r="N89" s="59" t="s">
        <v>364</v>
      </c>
    </row>
    <row r="90" s="1" customFormat="1" ht="26" customHeight="1" spans="1:14">
      <c r="A90" s="3">
        <v>85</v>
      </c>
      <c r="B90" s="36"/>
      <c r="C90" s="36"/>
      <c r="D90" s="36"/>
      <c r="E90" s="21" t="s">
        <v>365</v>
      </c>
      <c r="F90" s="59" t="s">
        <v>366</v>
      </c>
      <c r="G90" s="21" t="s">
        <v>367</v>
      </c>
      <c r="H90" s="21" t="s">
        <v>31</v>
      </c>
      <c r="I90" s="30" t="s">
        <v>32</v>
      </c>
      <c r="J90" s="22">
        <v>2766</v>
      </c>
      <c r="K90" s="31">
        <v>45939.4628587963</v>
      </c>
      <c r="L90" s="22">
        <v>2766</v>
      </c>
      <c r="M90" s="22">
        <v>829.8</v>
      </c>
      <c r="N90" s="59" t="s">
        <v>368</v>
      </c>
    </row>
    <row r="91" s="1" customFormat="1" ht="26" customHeight="1" spans="1:14">
      <c r="A91" s="3">
        <v>86</v>
      </c>
      <c r="B91" s="36"/>
      <c r="C91" s="36"/>
      <c r="D91" s="36"/>
      <c r="E91" s="21" t="s">
        <v>369</v>
      </c>
      <c r="F91" s="59" t="s">
        <v>370</v>
      </c>
      <c r="G91" s="21" t="s">
        <v>371</v>
      </c>
      <c r="H91" s="21" t="s">
        <v>31</v>
      </c>
      <c r="I91" s="30" t="s">
        <v>32</v>
      </c>
      <c r="J91" s="22">
        <v>5580</v>
      </c>
      <c r="K91" s="31">
        <v>45939.4695023148</v>
      </c>
      <c r="L91" s="22">
        <v>5580</v>
      </c>
      <c r="M91" s="22">
        <v>1674</v>
      </c>
      <c r="N91" s="59" t="s">
        <v>372</v>
      </c>
    </row>
    <row r="92" s="1" customFormat="1" ht="26" customHeight="1" spans="1:14">
      <c r="A92" s="3">
        <v>87</v>
      </c>
      <c r="B92" s="37"/>
      <c r="C92" s="37"/>
      <c r="D92" s="37"/>
      <c r="E92" s="21" t="s">
        <v>373</v>
      </c>
      <c r="F92" s="59" t="s">
        <v>374</v>
      </c>
      <c r="G92" s="21" t="s">
        <v>375</v>
      </c>
      <c r="H92" s="21" t="s">
        <v>31</v>
      </c>
      <c r="I92" s="30" t="s">
        <v>32</v>
      </c>
      <c r="J92" s="22">
        <v>2572</v>
      </c>
      <c r="K92" s="23">
        <v>45948.4734837963</v>
      </c>
      <c r="L92" s="22">
        <v>2572</v>
      </c>
      <c r="M92" s="22">
        <v>771.6</v>
      </c>
      <c r="N92" s="59" t="s">
        <v>376</v>
      </c>
    </row>
    <row r="93" s="1" customFormat="1" ht="26" customHeight="1" spans="1:14">
      <c r="A93" s="11"/>
      <c r="B93" s="24" t="s">
        <v>24</v>
      </c>
      <c r="C93" s="24"/>
      <c r="D93" s="24"/>
      <c r="E93" s="25"/>
      <c r="F93" s="26"/>
      <c r="G93" s="26"/>
      <c r="H93" s="26"/>
      <c r="I93" s="26"/>
      <c r="J93" s="27">
        <f t="shared" ref="J93:M93" si="3">SUM(J62:J92)</f>
        <v>283998</v>
      </c>
      <c r="K93" s="28"/>
      <c r="L93" s="27">
        <f t="shared" si="3"/>
        <v>283998</v>
      </c>
      <c r="M93" s="27">
        <f t="shared" si="3"/>
        <v>85199.4</v>
      </c>
      <c r="N93" s="29"/>
    </row>
    <row r="94" s="1" customFormat="1" ht="26" customHeight="1" spans="1:14">
      <c r="A94" s="18">
        <v>88</v>
      </c>
      <c r="B94" s="20" t="s">
        <v>377</v>
      </c>
      <c r="C94" s="58" t="s">
        <v>378</v>
      </c>
      <c r="D94" s="20" t="s">
        <v>379</v>
      </c>
      <c r="E94" s="38" t="s">
        <v>380</v>
      </c>
      <c r="F94" s="61" t="s">
        <v>381</v>
      </c>
      <c r="G94" s="38" t="s">
        <v>382</v>
      </c>
      <c r="H94" s="38" t="s">
        <v>383</v>
      </c>
      <c r="I94" s="21" t="s">
        <v>384</v>
      </c>
      <c r="J94" s="39">
        <v>1999</v>
      </c>
      <c r="K94" s="40">
        <v>45922.7307523148</v>
      </c>
      <c r="L94" s="41">
        <v>1999</v>
      </c>
      <c r="M94" s="41">
        <v>599.7</v>
      </c>
      <c r="N94" s="61" t="s">
        <v>385</v>
      </c>
    </row>
    <row r="95" s="1" customFormat="1" ht="26" customHeight="1" spans="1:14">
      <c r="A95" s="42"/>
      <c r="B95" s="32"/>
      <c r="C95" s="32"/>
      <c r="D95" s="32"/>
      <c r="E95" s="43"/>
      <c r="F95" s="43"/>
      <c r="G95" s="43"/>
      <c r="H95" s="43"/>
      <c r="I95" s="21" t="s">
        <v>386</v>
      </c>
      <c r="J95" s="44"/>
      <c r="K95" s="45"/>
      <c r="L95" s="46"/>
      <c r="M95" s="46"/>
      <c r="N95" s="43"/>
    </row>
    <row r="96" s="1" customFormat="1" ht="26" customHeight="1" spans="1:14">
      <c r="A96" s="3">
        <v>89</v>
      </c>
      <c r="B96" s="32"/>
      <c r="C96" s="32"/>
      <c r="D96" s="32"/>
      <c r="E96" s="21" t="s">
        <v>387</v>
      </c>
      <c r="F96" s="59" t="s">
        <v>388</v>
      </c>
      <c r="G96" s="21" t="s">
        <v>389</v>
      </c>
      <c r="H96" s="21" t="s">
        <v>383</v>
      </c>
      <c r="I96" s="21" t="s">
        <v>390</v>
      </c>
      <c r="J96" s="22">
        <v>2169</v>
      </c>
      <c r="K96" s="31">
        <v>45932.5477777778</v>
      </c>
      <c r="L96" s="22">
        <v>2169</v>
      </c>
      <c r="M96" s="22">
        <v>650.7</v>
      </c>
      <c r="N96" s="59" t="s">
        <v>391</v>
      </c>
    </row>
    <row r="97" s="1" customFormat="1" ht="26" customHeight="1" spans="1:14">
      <c r="A97" s="3">
        <v>90</v>
      </c>
      <c r="B97" s="32"/>
      <c r="C97" s="32"/>
      <c r="D97" s="32"/>
      <c r="E97" s="21" t="s">
        <v>38</v>
      </c>
      <c r="F97" s="59" t="s">
        <v>392</v>
      </c>
      <c r="G97" s="21" t="s">
        <v>393</v>
      </c>
      <c r="H97" s="21" t="s">
        <v>383</v>
      </c>
      <c r="I97" s="21" t="s">
        <v>390</v>
      </c>
      <c r="J97" s="22">
        <v>2199</v>
      </c>
      <c r="K97" s="31">
        <v>45933.5741319444</v>
      </c>
      <c r="L97" s="22">
        <v>2199</v>
      </c>
      <c r="M97" s="22">
        <v>659.7</v>
      </c>
      <c r="N97" s="59" t="s">
        <v>394</v>
      </c>
    </row>
    <row r="98" s="1" customFormat="1" ht="26" customHeight="1" spans="1:14">
      <c r="A98" s="3">
        <v>91</v>
      </c>
      <c r="B98" s="32"/>
      <c r="C98" s="32"/>
      <c r="D98" s="32"/>
      <c r="E98" s="21" t="s">
        <v>395</v>
      </c>
      <c r="F98" s="59" t="s">
        <v>396</v>
      </c>
      <c r="G98" s="21" t="s">
        <v>397</v>
      </c>
      <c r="H98" s="21" t="s">
        <v>31</v>
      </c>
      <c r="I98" s="30" t="s">
        <v>32</v>
      </c>
      <c r="J98" s="22">
        <v>6999</v>
      </c>
      <c r="K98" s="34">
        <v>45949.3949074074</v>
      </c>
      <c r="L98" s="22">
        <v>6999</v>
      </c>
      <c r="M98" s="22">
        <v>2099.7</v>
      </c>
      <c r="N98" s="59" t="s">
        <v>398</v>
      </c>
    </row>
    <row r="99" s="1" customFormat="1" ht="26" customHeight="1" spans="1:14">
      <c r="A99" s="3">
        <v>92</v>
      </c>
      <c r="B99" s="32"/>
      <c r="C99" s="32"/>
      <c r="D99" s="32"/>
      <c r="E99" s="21" t="s">
        <v>399</v>
      </c>
      <c r="F99" s="59" t="s">
        <v>400</v>
      </c>
      <c r="G99" s="21" t="s">
        <v>401</v>
      </c>
      <c r="H99" s="21" t="s">
        <v>31</v>
      </c>
      <c r="I99" s="30" t="s">
        <v>32</v>
      </c>
      <c r="J99" s="22">
        <v>2199</v>
      </c>
      <c r="K99" s="23">
        <v>45961.4212615741</v>
      </c>
      <c r="L99" s="22">
        <v>2199</v>
      </c>
      <c r="M99" s="22">
        <v>659.7</v>
      </c>
      <c r="N99" s="59" t="s">
        <v>402</v>
      </c>
    </row>
    <row r="100" s="1" customFormat="1" ht="26" customHeight="1" spans="1:14">
      <c r="A100" s="3">
        <v>93</v>
      </c>
      <c r="B100" s="32"/>
      <c r="C100" s="32"/>
      <c r="D100" s="32"/>
      <c r="E100" s="21" t="s">
        <v>403</v>
      </c>
      <c r="F100" s="59" t="s">
        <v>404</v>
      </c>
      <c r="G100" s="21" t="s">
        <v>405</v>
      </c>
      <c r="H100" s="21" t="s">
        <v>383</v>
      </c>
      <c r="I100" s="30" t="s">
        <v>390</v>
      </c>
      <c r="J100" s="22">
        <v>1999</v>
      </c>
      <c r="K100" s="31">
        <v>45939.7343981481</v>
      </c>
      <c r="L100" s="22">
        <v>1999</v>
      </c>
      <c r="M100" s="22">
        <v>599.7</v>
      </c>
      <c r="N100" s="59" t="s">
        <v>406</v>
      </c>
    </row>
    <row r="101" s="1" customFormat="1" ht="26" customHeight="1" spans="1:14">
      <c r="A101" s="3">
        <v>94</v>
      </c>
      <c r="B101" s="32"/>
      <c r="C101" s="32"/>
      <c r="D101" s="32"/>
      <c r="E101" s="21" t="s">
        <v>407</v>
      </c>
      <c r="F101" s="59" t="s">
        <v>408</v>
      </c>
      <c r="G101" s="21" t="s">
        <v>409</v>
      </c>
      <c r="H101" s="21" t="s">
        <v>383</v>
      </c>
      <c r="I101" s="30" t="s">
        <v>390</v>
      </c>
      <c r="J101" s="22">
        <v>1999</v>
      </c>
      <c r="K101" s="31">
        <v>45939.7478703704</v>
      </c>
      <c r="L101" s="22">
        <v>1999</v>
      </c>
      <c r="M101" s="22">
        <v>599.7</v>
      </c>
      <c r="N101" s="59" t="s">
        <v>410</v>
      </c>
    </row>
    <row r="102" s="1" customFormat="1" ht="26" customHeight="1" spans="1:14">
      <c r="A102" s="3">
        <v>95</v>
      </c>
      <c r="B102" s="32"/>
      <c r="C102" s="32"/>
      <c r="D102" s="32"/>
      <c r="E102" s="21" t="s">
        <v>411</v>
      </c>
      <c r="F102" s="59" t="s">
        <v>412</v>
      </c>
      <c r="G102" s="21" t="s">
        <v>413</v>
      </c>
      <c r="H102" s="21" t="s">
        <v>31</v>
      </c>
      <c r="I102" s="30" t="s">
        <v>32</v>
      </c>
      <c r="J102" s="22">
        <v>2199</v>
      </c>
      <c r="K102" s="33">
        <v>45928.6022453704</v>
      </c>
      <c r="L102" s="22">
        <v>2199</v>
      </c>
      <c r="M102" s="22">
        <v>659.7</v>
      </c>
      <c r="N102" s="59" t="s">
        <v>414</v>
      </c>
    </row>
    <row r="103" s="1" customFormat="1" ht="26" customHeight="1" spans="1:14">
      <c r="A103" s="3">
        <v>96</v>
      </c>
      <c r="B103" s="32"/>
      <c r="C103" s="32"/>
      <c r="D103" s="32"/>
      <c r="E103" s="21" t="s">
        <v>415</v>
      </c>
      <c r="F103" s="59" t="s">
        <v>416</v>
      </c>
      <c r="G103" s="21" t="s">
        <v>417</v>
      </c>
      <c r="H103" s="21" t="s">
        <v>383</v>
      </c>
      <c r="I103" s="30" t="s">
        <v>390</v>
      </c>
      <c r="J103" s="22">
        <v>4198</v>
      </c>
      <c r="K103" s="31">
        <v>45963.6065393519</v>
      </c>
      <c r="L103" s="22">
        <v>4198</v>
      </c>
      <c r="M103" s="22">
        <v>1259.4</v>
      </c>
      <c r="N103" s="59" t="s">
        <v>418</v>
      </c>
    </row>
    <row r="104" s="1" customFormat="1" ht="26" customHeight="1" spans="1:14">
      <c r="A104" s="3">
        <v>97</v>
      </c>
      <c r="B104" s="32"/>
      <c r="C104" s="32"/>
      <c r="D104" s="32"/>
      <c r="E104" s="21" t="s">
        <v>419</v>
      </c>
      <c r="F104" s="59" t="s">
        <v>420</v>
      </c>
      <c r="G104" s="21" t="s">
        <v>421</v>
      </c>
      <c r="H104" s="21" t="s">
        <v>383</v>
      </c>
      <c r="I104" s="30" t="s">
        <v>390</v>
      </c>
      <c r="J104" s="22">
        <v>2199</v>
      </c>
      <c r="K104" s="23">
        <v>45961.6761458333</v>
      </c>
      <c r="L104" s="22">
        <v>2199</v>
      </c>
      <c r="M104" s="22">
        <v>659.7</v>
      </c>
      <c r="N104" s="59" t="s">
        <v>422</v>
      </c>
    </row>
    <row r="105" s="1" customFormat="1" ht="26" customHeight="1" spans="1:14">
      <c r="A105" s="3">
        <v>98</v>
      </c>
      <c r="B105" s="32"/>
      <c r="C105" s="32"/>
      <c r="D105" s="32"/>
      <c r="E105" s="21" t="s">
        <v>415</v>
      </c>
      <c r="F105" s="59" t="s">
        <v>416</v>
      </c>
      <c r="G105" s="21" t="s">
        <v>417</v>
      </c>
      <c r="H105" s="21" t="s">
        <v>383</v>
      </c>
      <c r="I105" s="21" t="s">
        <v>390</v>
      </c>
      <c r="J105" s="22">
        <v>2199</v>
      </c>
      <c r="K105" s="23">
        <v>45959.7394907407</v>
      </c>
      <c r="L105" s="22">
        <v>2199</v>
      </c>
      <c r="M105" s="22">
        <v>659.7</v>
      </c>
      <c r="N105" s="59" t="s">
        <v>423</v>
      </c>
    </row>
    <row r="106" s="1" customFormat="1" ht="26" customHeight="1" spans="1:14">
      <c r="A106" s="3">
        <v>99</v>
      </c>
      <c r="B106" s="47"/>
      <c r="C106" s="47"/>
      <c r="D106" s="47"/>
      <c r="E106" s="21" t="s">
        <v>424</v>
      </c>
      <c r="F106" s="59" t="s">
        <v>425</v>
      </c>
      <c r="G106" s="21" t="s">
        <v>426</v>
      </c>
      <c r="H106" s="21" t="s">
        <v>383</v>
      </c>
      <c r="I106" s="21" t="s">
        <v>390</v>
      </c>
      <c r="J106" s="22">
        <v>3998</v>
      </c>
      <c r="K106" s="23">
        <v>45953.597037037</v>
      </c>
      <c r="L106" s="22">
        <v>3998</v>
      </c>
      <c r="M106" s="22">
        <v>1199.4</v>
      </c>
      <c r="N106" s="59" t="s">
        <v>427</v>
      </c>
    </row>
    <row r="107" s="1" customFormat="1" ht="26" customHeight="1" spans="1:14">
      <c r="A107" s="11"/>
      <c r="B107" s="24" t="s">
        <v>24</v>
      </c>
      <c r="C107" s="24"/>
      <c r="D107" s="24"/>
      <c r="E107" s="25"/>
      <c r="F107" s="26"/>
      <c r="G107" s="26"/>
      <c r="H107" s="26"/>
      <c r="I107" s="26"/>
      <c r="J107" s="27">
        <f t="shared" ref="J107:M107" si="4">SUM(J94:J106)</f>
        <v>34356</v>
      </c>
      <c r="K107" s="28"/>
      <c r="L107" s="27">
        <f t="shared" si="4"/>
        <v>34356</v>
      </c>
      <c r="M107" s="27">
        <f t="shared" si="4"/>
        <v>10306.8</v>
      </c>
      <c r="N107" s="29"/>
    </row>
    <row r="108" s="1" customFormat="1" ht="26" customHeight="1" spans="1:14">
      <c r="A108" s="3">
        <v>100</v>
      </c>
      <c r="B108" s="20" t="s">
        <v>428</v>
      </c>
      <c r="C108" s="58" t="s">
        <v>429</v>
      </c>
      <c r="D108" s="20" t="s">
        <v>430</v>
      </c>
      <c r="E108" s="21" t="s">
        <v>431</v>
      </c>
      <c r="F108" s="59" t="s">
        <v>432</v>
      </c>
      <c r="G108" s="21" t="s">
        <v>433</v>
      </c>
      <c r="H108" s="21" t="s">
        <v>383</v>
      </c>
      <c r="I108" s="21" t="s">
        <v>434</v>
      </c>
      <c r="J108" s="22">
        <v>98</v>
      </c>
      <c r="K108" s="33">
        <v>45777.6578240741</v>
      </c>
      <c r="L108" s="22">
        <v>98</v>
      </c>
      <c r="M108" s="22">
        <v>29.4</v>
      </c>
      <c r="N108" s="59" t="s">
        <v>435</v>
      </c>
    </row>
    <row r="109" s="1" customFormat="1" ht="26" customHeight="1" spans="1:14">
      <c r="A109" s="3">
        <v>101</v>
      </c>
      <c r="B109" s="32"/>
      <c r="C109" s="32"/>
      <c r="D109" s="32"/>
      <c r="E109" s="21" t="s">
        <v>436</v>
      </c>
      <c r="F109" s="59" t="s">
        <v>437</v>
      </c>
      <c r="G109" s="21" t="s">
        <v>438</v>
      </c>
      <c r="H109" s="21" t="s">
        <v>21</v>
      </c>
      <c r="I109" s="21" t="s">
        <v>439</v>
      </c>
      <c r="J109" s="22">
        <v>188</v>
      </c>
      <c r="K109" s="48">
        <v>45815.7700231482</v>
      </c>
      <c r="L109" s="22">
        <v>188</v>
      </c>
      <c r="M109" s="22">
        <v>56.4</v>
      </c>
      <c r="N109" s="59" t="s">
        <v>440</v>
      </c>
    </row>
    <row r="110" s="1" customFormat="1" ht="26" customHeight="1" spans="1:14">
      <c r="A110" s="3">
        <v>102</v>
      </c>
      <c r="B110" s="32"/>
      <c r="C110" s="32"/>
      <c r="D110" s="32"/>
      <c r="E110" s="21" t="s">
        <v>441</v>
      </c>
      <c r="F110" s="21" t="s">
        <v>442</v>
      </c>
      <c r="G110" s="21" t="s">
        <v>443</v>
      </c>
      <c r="H110" s="21" t="s">
        <v>21</v>
      </c>
      <c r="I110" s="21" t="s">
        <v>444</v>
      </c>
      <c r="J110" s="22">
        <v>780</v>
      </c>
      <c r="K110" s="48">
        <v>45843.5542939815</v>
      </c>
      <c r="L110" s="22">
        <v>780</v>
      </c>
      <c r="M110" s="22">
        <v>234</v>
      </c>
      <c r="N110" s="59" t="s">
        <v>445</v>
      </c>
    </row>
    <row r="111" s="1" customFormat="1" ht="26" customHeight="1" spans="1:14">
      <c r="A111" s="3">
        <v>103</v>
      </c>
      <c r="B111" s="32"/>
      <c r="C111" s="32"/>
      <c r="D111" s="32"/>
      <c r="E111" s="21" t="s">
        <v>446</v>
      </c>
      <c r="F111" s="21" t="s">
        <v>447</v>
      </c>
      <c r="G111" s="21" t="s">
        <v>448</v>
      </c>
      <c r="H111" s="21" t="s">
        <v>21</v>
      </c>
      <c r="I111" s="21" t="s">
        <v>449</v>
      </c>
      <c r="J111" s="22">
        <v>780</v>
      </c>
      <c r="K111" s="33">
        <v>45793.8476041667</v>
      </c>
      <c r="L111" s="22">
        <v>780</v>
      </c>
      <c r="M111" s="22">
        <v>234</v>
      </c>
      <c r="N111" s="59" t="s">
        <v>450</v>
      </c>
    </row>
    <row r="112" s="1" customFormat="1" ht="26" customHeight="1" spans="1:14">
      <c r="A112" s="3">
        <v>104</v>
      </c>
      <c r="B112" s="32"/>
      <c r="C112" s="32"/>
      <c r="D112" s="32"/>
      <c r="E112" s="21" t="s">
        <v>451</v>
      </c>
      <c r="F112" s="59" t="s">
        <v>452</v>
      </c>
      <c r="G112" s="21" t="s">
        <v>453</v>
      </c>
      <c r="H112" s="21" t="s">
        <v>21</v>
      </c>
      <c r="I112" s="21" t="s">
        <v>449</v>
      </c>
      <c r="J112" s="22">
        <v>550</v>
      </c>
      <c r="K112" s="48">
        <v>45842.6838194444</v>
      </c>
      <c r="L112" s="22">
        <v>550</v>
      </c>
      <c r="M112" s="22">
        <v>165</v>
      </c>
      <c r="N112" s="59" t="s">
        <v>454</v>
      </c>
    </row>
    <row r="113" s="1" customFormat="1" ht="26" customHeight="1" spans="1:14">
      <c r="A113" s="3">
        <v>105</v>
      </c>
      <c r="B113" s="47"/>
      <c r="C113" s="47"/>
      <c r="D113" s="47"/>
      <c r="E113" s="21" t="s">
        <v>455</v>
      </c>
      <c r="F113" s="59" t="s">
        <v>456</v>
      </c>
      <c r="G113" s="21" t="s">
        <v>457</v>
      </c>
      <c r="H113" s="21" t="s">
        <v>21</v>
      </c>
      <c r="I113" s="21" t="s">
        <v>444</v>
      </c>
      <c r="J113" s="22">
        <v>580</v>
      </c>
      <c r="K113" s="33">
        <v>45867.6322453704</v>
      </c>
      <c r="L113" s="22">
        <v>580</v>
      </c>
      <c r="M113" s="22">
        <v>174</v>
      </c>
      <c r="N113" s="59" t="s">
        <v>458</v>
      </c>
    </row>
    <row r="114" s="1" customFormat="1" ht="26" customHeight="1" spans="1:14">
      <c r="A114" s="11"/>
      <c r="B114" s="24" t="s">
        <v>24</v>
      </c>
      <c r="C114" s="24"/>
      <c r="D114" s="24"/>
      <c r="E114" s="25"/>
      <c r="F114" s="26"/>
      <c r="G114" s="26"/>
      <c r="H114" s="26"/>
      <c r="I114" s="26"/>
      <c r="J114" s="27">
        <f t="shared" ref="J114:M114" si="5">SUM(J108:J113)</f>
        <v>2976</v>
      </c>
      <c r="K114" s="28"/>
      <c r="L114" s="27">
        <f t="shared" si="5"/>
        <v>2976</v>
      </c>
      <c r="M114" s="27">
        <f t="shared" si="5"/>
        <v>892.8</v>
      </c>
      <c r="N114" s="29"/>
    </row>
    <row r="115" s="1" customFormat="1" ht="67" customHeight="1" spans="1:14">
      <c r="A115" s="18">
        <v>106</v>
      </c>
      <c r="B115" s="20" t="s">
        <v>459</v>
      </c>
      <c r="C115" s="58" t="s">
        <v>460</v>
      </c>
      <c r="D115" s="20" t="s">
        <v>461</v>
      </c>
      <c r="E115" s="38" t="s">
        <v>462</v>
      </c>
      <c r="F115" s="61" t="s">
        <v>463</v>
      </c>
      <c r="G115" s="38" t="s">
        <v>464</v>
      </c>
      <c r="H115" s="21" t="s">
        <v>465</v>
      </c>
      <c r="I115" s="21" t="s">
        <v>466</v>
      </c>
      <c r="J115" s="22">
        <v>1200</v>
      </c>
      <c r="K115" s="40">
        <v>45910.6849074074</v>
      </c>
      <c r="L115" s="49">
        <v>32832</v>
      </c>
      <c r="M115" s="49">
        <v>9849.6</v>
      </c>
      <c r="N115" s="61" t="s">
        <v>467</v>
      </c>
    </row>
    <row r="116" s="1" customFormat="1" ht="26" customHeight="1" spans="1:14">
      <c r="A116" s="50"/>
      <c r="B116" s="32"/>
      <c r="C116" s="32"/>
      <c r="D116" s="32"/>
      <c r="E116" s="51"/>
      <c r="F116" s="51"/>
      <c r="G116" s="51"/>
      <c r="H116" s="21" t="s">
        <v>468</v>
      </c>
      <c r="I116" s="21" t="s">
        <v>469</v>
      </c>
      <c r="J116" s="22">
        <v>580</v>
      </c>
      <c r="K116" s="52"/>
      <c r="L116" s="53"/>
      <c r="M116" s="53"/>
      <c r="N116" s="51"/>
    </row>
    <row r="117" s="1" customFormat="1" ht="26" customHeight="1" spans="1:14">
      <c r="A117" s="50"/>
      <c r="B117" s="32"/>
      <c r="C117" s="32"/>
      <c r="D117" s="32"/>
      <c r="E117" s="51"/>
      <c r="F117" s="51"/>
      <c r="G117" s="51"/>
      <c r="H117" s="21" t="s">
        <v>383</v>
      </c>
      <c r="I117" s="21" t="s">
        <v>390</v>
      </c>
      <c r="J117" s="22">
        <v>14000</v>
      </c>
      <c r="K117" s="52"/>
      <c r="L117" s="53"/>
      <c r="M117" s="53"/>
      <c r="N117" s="51"/>
    </row>
    <row r="118" s="1" customFormat="1" ht="26" customHeight="1" spans="1:14">
      <c r="A118" s="50"/>
      <c r="B118" s="32"/>
      <c r="C118" s="32"/>
      <c r="D118" s="32"/>
      <c r="E118" s="51"/>
      <c r="F118" s="51"/>
      <c r="G118" s="51"/>
      <c r="H118" s="21" t="s">
        <v>470</v>
      </c>
      <c r="I118" s="21" t="s">
        <v>471</v>
      </c>
      <c r="J118" s="22">
        <v>1380</v>
      </c>
      <c r="K118" s="52"/>
      <c r="L118" s="53"/>
      <c r="M118" s="53"/>
      <c r="N118" s="51"/>
    </row>
    <row r="119" s="1" customFormat="1" ht="26" customHeight="1" spans="1:14">
      <c r="A119" s="50"/>
      <c r="B119" s="32"/>
      <c r="C119" s="32"/>
      <c r="D119" s="32"/>
      <c r="E119" s="51"/>
      <c r="F119" s="51"/>
      <c r="G119" s="51"/>
      <c r="H119" s="21" t="s">
        <v>21</v>
      </c>
      <c r="I119" s="21" t="s">
        <v>472</v>
      </c>
      <c r="J119" s="22">
        <v>2760</v>
      </c>
      <c r="K119" s="52"/>
      <c r="L119" s="53"/>
      <c r="M119" s="53"/>
      <c r="N119" s="51"/>
    </row>
    <row r="120" s="1" customFormat="1" ht="26" customHeight="1" spans="1:14">
      <c r="A120" s="50"/>
      <c r="B120" s="32"/>
      <c r="C120" s="32"/>
      <c r="D120" s="32"/>
      <c r="E120" s="51"/>
      <c r="F120" s="51"/>
      <c r="G120" s="51"/>
      <c r="H120" s="21" t="s">
        <v>31</v>
      </c>
      <c r="I120" s="30" t="s">
        <v>32</v>
      </c>
      <c r="J120" s="22">
        <v>2760</v>
      </c>
      <c r="K120" s="52"/>
      <c r="L120" s="53"/>
      <c r="M120" s="53"/>
      <c r="N120" s="51"/>
    </row>
    <row r="121" s="1" customFormat="1" ht="26" customHeight="1" spans="1:14">
      <c r="A121" s="50"/>
      <c r="B121" s="32"/>
      <c r="C121" s="32"/>
      <c r="D121" s="32"/>
      <c r="E121" s="51"/>
      <c r="F121" s="51"/>
      <c r="G121" s="51"/>
      <c r="H121" s="21" t="s">
        <v>473</v>
      </c>
      <c r="I121" s="21" t="s">
        <v>474</v>
      </c>
      <c r="J121" s="22">
        <v>1092</v>
      </c>
      <c r="K121" s="52"/>
      <c r="L121" s="53"/>
      <c r="M121" s="53"/>
      <c r="N121" s="51"/>
    </row>
    <row r="122" s="1" customFormat="1" ht="26" customHeight="1" spans="1:14">
      <c r="A122" s="50"/>
      <c r="B122" s="32"/>
      <c r="C122" s="32"/>
      <c r="D122" s="32"/>
      <c r="E122" s="51"/>
      <c r="F122" s="51"/>
      <c r="G122" s="51"/>
      <c r="H122" s="21" t="s">
        <v>475</v>
      </c>
      <c r="I122" s="21" t="s">
        <v>476</v>
      </c>
      <c r="J122" s="22">
        <v>780</v>
      </c>
      <c r="K122" s="52"/>
      <c r="L122" s="53"/>
      <c r="M122" s="53"/>
      <c r="N122" s="51"/>
    </row>
    <row r="123" s="1" customFormat="1" ht="26" customHeight="1" spans="1:14">
      <c r="A123" s="50"/>
      <c r="B123" s="32"/>
      <c r="C123" s="32"/>
      <c r="D123" s="32"/>
      <c r="E123" s="51"/>
      <c r="F123" s="51"/>
      <c r="G123" s="51"/>
      <c r="H123" s="21" t="s">
        <v>477</v>
      </c>
      <c r="I123" s="21" t="s">
        <v>478</v>
      </c>
      <c r="J123" s="22">
        <v>1380</v>
      </c>
      <c r="K123" s="52"/>
      <c r="L123" s="53"/>
      <c r="M123" s="53"/>
      <c r="N123" s="51"/>
    </row>
    <row r="124" s="1" customFormat="1" ht="26" customHeight="1" spans="1:14">
      <c r="A124" s="50"/>
      <c r="B124" s="32"/>
      <c r="C124" s="32"/>
      <c r="D124" s="32"/>
      <c r="E124" s="51"/>
      <c r="F124" s="51"/>
      <c r="G124" s="51"/>
      <c r="H124" s="21" t="s">
        <v>473</v>
      </c>
      <c r="I124" s="21" t="s">
        <v>474</v>
      </c>
      <c r="J124" s="22">
        <v>1833</v>
      </c>
      <c r="K124" s="52"/>
      <c r="L124" s="53"/>
      <c r="M124" s="53"/>
      <c r="N124" s="51"/>
    </row>
    <row r="125" s="1" customFormat="1" ht="26" customHeight="1" spans="1:14">
      <c r="A125" s="50"/>
      <c r="B125" s="32"/>
      <c r="C125" s="32"/>
      <c r="D125" s="32"/>
      <c r="E125" s="51"/>
      <c r="F125" s="51"/>
      <c r="G125" s="51"/>
      <c r="H125" s="21" t="s">
        <v>475</v>
      </c>
      <c r="I125" s="21" t="s">
        <v>476</v>
      </c>
      <c r="J125" s="22">
        <v>2817</v>
      </c>
      <c r="K125" s="52"/>
      <c r="L125" s="53"/>
      <c r="M125" s="53"/>
      <c r="N125" s="51"/>
    </row>
    <row r="126" s="1" customFormat="1" ht="26" customHeight="1" spans="1:14">
      <c r="A126" s="42"/>
      <c r="B126" s="47"/>
      <c r="C126" s="47"/>
      <c r="D126" s="47"/>
      <c r="E126" s="43"/>
      <c r="F126" s="43"/>
      <c r="G126" s="43"/>
      <c r="H126" s="21" t="s">
        <v>477</v>
      </c>
      <c r="I126" s="21" t="s">
        <v>478</v>
      </c>
      <c r="J126" s="22">
        <v>2250</v>
      </c>
      <c r="K126" s="45"/>
      <c r="L126" s="54"/>
      <c r="M126" s="54"/>
      <c r="N126" s="43"/>
    </row>
    <row r="127" s="1" customFormat="1" ht="26" customHeight="1" spans="1:14">
      <c r="A127" s="11"/>
      <c r="B127" s="24" t="s">
        <v>24</v>
      </c>
      <c r="C127" s="24"/>
      <c r="D127" s="24"/>
      <c r="E127" s="25"/>
      <c r="F127" s="26"/>
      <c r="G127" s="26"/>
      <c r="H127" s="26"/>
      <c r="I127" s="26"/>
      <c r="J127" s="27">
        <f>SUM(J115:J126)</f>
        <v>32832</v>
      </c>
      <c r="K127" s="28"/>
      <c r="L127" s="27">
        <f>SUM(L115)</f>
        <v>32832</v>
      </c>
      <c r="M127" s="27">
        <f>SUM(M115)</f>
        <v>9849.6</v>
      </c>
      <c r="N127" s="29"/>
    </row>
    <row r="128" s="1" customFormat="1" ht="26" customHeight="1" spans="1:14">
      <c r="A128" s="11"/>
      <c r="B128" s="12" t="s">
        <v>479</v>
      </c>
      <c r="C128" s="12"/>
      <c r="D128" s="12"/>
      <c r="E128" s="55"/>
      <c r="F128" s="29"/>
      <c r="G128" s="29"/>
      <c r="H128" s="29"/>
      <c r="I128" s="29"/>
      <c r="J128" s="27">
        <f t="shared" ref="J128:M128" si="6">J61+J16+J4+J93+J107+J114+J127</f>
        <v>1107388</v>
      </c>
      <c r="K128" s="56"/>
      <c r="L128" s="27">
        <f t="shared" si="6"/>
        <v>1107388</v>
      </c>
      <c r="M128" s="27">
        <f t="shared" si="6"/>
        <v>321053.2</v>
      </c>
      <c r="N128" s="29"/>
    </row>
    <row r="144" s="1" customFormat="1" spans="1:14">
      <c r="A144" s="2"/>
      <c r="B144" s="4"/>
      <c r="C144" s="4"/>
      <c r="D144" s="4"/>
      <c r="E144" s="5"/>
      <c r="F144" s="6"/>
      <c r="G144" s="6"/>
      <c r="H144" s="6"/>
      <c r="I144" s="57"/>
      <c r="J144" s="7"/>
      <c r="K144" s="6"/>
      <c r="L144" s="7"/>
      <c r="M144" s="7"/>
      <c r="N144" s="6"/>
    </row>
  </sheetData>
  <mergeCells count="45">
    <mergeCell ref="B1:N1"/>
    <mergeCell ref="B4:I4"/>
    <mergeCell ref="B16:I16"/>
    <mergeCell ref="B61:I61"/>
    <mergeCell ref="B93:I93"/>
    <mergeCell ref="B107:I107"/>
    <mergeCell ref="B114:I114"/>
    <mergeCell ref="B127:I127"/>
    <mergeCell ref="B128:I128"/>
    <mergeCell ref="A94:A95"/>
    <mergeCell ref="A115:A126"/>
    <mergeCell ref="B5:B15"/>
    <mergeCell ref="B17:B60"/>
    <mergeCell ref="B62:B92"/>
    <mergeCell ref="B94:B106"/>
    <mergeCell ref="B108:B113"/>
    <mergeCell ref="B115:B126"/>
    <mergeCell ref="C5:C15"/>
    <mergeCell ref="C17:C60"/>
    <mergeCell ref="C62:C92"/>
    <mergeCell ref="C94:C106"/>
    <mergeCell ref="C108:C113"/>
    <mergeCell ref="C115:C126"/>
    <mergeCell ref="D5:D15"/>
    <mergeCell ref="D17:D60"/>
    <mergeCell ref="D62:D92"/>
    <mergeCell ref="D94:D106"/>
    <mergeCell ref="D108:D113"/>
    <mergeCell ref="D115:D126"/>
    <mergeCell ref="E94:E95"/>
    <mergeCell ref="E115:E126"/>
    <mergeCell ref="F94:F95"/>
    <mergeCell ref="F115:F126"/>
    <mergeCell ref="G94:G95"/>
    <mergeCell ref="G115:G126"/>
    <mergeCell ref="H94:H95"/>
    <mergeCell ref="J94:J95"/>
    <mergeCell ref="K94:K95"/>
    <mergeCell ref="K115:K126"/>
    <mergeCell ref="L94:L95"/>
    <mergeCell ref="L115:L126"/>
    <mergeCell ref="M94:M95"/>
    <mergeCell ref="M115:M126"/>
    <mergeCell ref="N94:N95"/>
    <mergeCell ref="N115:N126"/>
  </mergeCells>
  <pageMargins left="0.75" right="0.75" top="1" bottom="1" header="0.5" footer="0.5"/>
  <pageSetup paperSize="9" scale="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李冠成</dc:creator>
  <cp:lastModifiedBy>Lee_Xiao誠</cp:lastModifiedBy>
  <dcterms:created xsi:type="dcterms:W3CDTF">2025-12-02T01:11:58Z</dcterms:created>
  <dcterms:modified xsi:type="dcterms:W3CDTF">2025-12-02T02:08:59Z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11789D168429405D957030E4A4528CE7_11</vt:lpwstr>
  </property>
  <property fmtid="{D5CDD505-2E9C-101B-9397-08002B2CF9AE}" pid="3" name="KSOProductBuildVer">
    <vt:lpwstr>2052-12.1.0.23542</vt:lpwstr>
  </property>
</Properties>
</file>